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c59472454ca8f46/Profissional/Seagri/SEFAZ/"/>
    </mc:Choice>
  </mc:AlternateContent>
  <xr:revisionPtr revIDLastSave="225" documentId="8_{386C10BC-AE91-49A5-8AE0-4C6E3CAD824A}" xr6:coauthVersionLast="47" xr6:coauthVersionMax="47" xr10:uidLastSave="{9B9CC26D-922E-4E52-998B-FB994E74855C}"/>
  <bookViews>
    <workbookView xWindow="-108" yWindow="-108" windowWidth="23256" windowHeight="12576" xr2:uid="{6813172B-954A-4B66-B923-E379DBF55256}"/>
  </bookViews>
  <sheets>
    <sheet name="PAINEL" sheetId="1" r:id="rId1"/>
    <sheet name="PRODUTOS" sheetId="2" r:id="rId2"/>
    <sheet name="LISTA UN. MED." sheetId="5" r:id="rId3"/>
    <sheet name="FONTE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1" i="2" l="1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E2" i="2"/>
  <c r="A20" i="1" s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</calcChain>
</file>

<file path=xl/sharedStrings.xml><?xml version="1.0" encoding="utf-8"?>
<sst xmlns="http://schemas.openxmlformats.org/spreadsheetml/2006/main" count="1563" uniqueCount="419">
  <si>
    <t>ABACATE</t>
  </si>
  <si>
    <t>TONELADA</t>
  </si>
  <si>
    <t>ALGODÃO</t>
  </si>
  <si>
    <t>BATATA-DOCE</t>
  </si>
  <si>
    <t>CANA-DE-AÇÚCAR</t>
  </si>
  <si>
    <t>COCO-DA-BAÍA</t>
  </si>
  <si>
    <t>MIL FRUTOS</t>
  </si>
  <si>
    <t>GOIABA</t>
  </si>
  <si>
    <t>LARANJA</t>
  </si>
  <si>
    <t>LEITE DE VACA</t>
  </si>
  <si>
    <t>LITRO</t>
  </si>
  <si>
    <t>MAMÃO</t>
  </si>
  <si>
    <t>MANDIOCA</t>
  </si>
  <si>
    <t>MANGA</t>
  </si>
  <si>
    <t>MARACUJÁ</t>
  </si>
  <si>
    <t>MEL DE ABELHA</t>
  </si>
  <si>
    <t>MELANCIA</t>
  </si>
  <si>
    <t>TOMATE</t>
  </si>
  <si>
    <t>ABACAXI</t>
  </si>
  <si>
    <t>AMENDOIM</t>
  </si>
  <si>
    <t>ARROZ</t>
  </si>
  <si>
    <t>BANANA</t>
  </si>
  <si>
    <t>LIMÃO</t>
  </si>
  <si>
    <t>MILHO</t>
  </si>
  <si>
    <t>SOJA</t>
  </si>
  <si>
    <t>SORGO</t>
  </si>
  <si>
    <t>TAMBAQUI</t>
  </si>
  <si>
    <t>TILÁPIA</t>
  </si>
  <si>
    <t>CAMARÃO</t>
  </si>
  <si>
    <t>FAVA</t>
  </si>
  <si>
    <t>FUMO</t>
  </si>
  <si>
    <t>OVOS</t>
  </si>
  <si>
    <t>DÚZIA</t>
  </si>
  <si>
    <t>CARPA</t>
  </si>
  <si>
    <t>OVOS DE CODORNA</t>
  </si>
  <si>
    <t>OVOS DE GALINHA</t>
  </si>
  <si>
    <t>AÇAÍ</t>
  </si>
  <si>
    <t>MILHETO</t>
  </si>
  <si>
    <t>INHAME</t>
  </si>
  <si>
    <t>PITOMBA</t>
  </si>
  <si>
    <t>SERIGUELA</t>
  </si>
  <si>
    <t>LENHA EXTRAÇÃO</t>
  </si>
  <si>
    <t>M³</t>
  </si>
  <si>
    <t>CARVÃO VEGETAL EXTRAÇÃO</t>
  </si>
  <si>
    <t>JACA</t>
  </si>
  <si>
    <t>ACEROLA</t>
  </si>
  <si>
    <t>ABOBORA</t>
  </si>
  <si>
    <t>CAJÁ</t>
  </si>
  <si>
    <t>CAJÚ</t>
  </si>
  <si>
    <t>LARANJA POKAN</t>
  </si>
  <si>
    <t>REPOLHO</t>
  </si>
  <si>
    <t>PIMENTÃO</t>
  </si>
  <si>
    <t>COCO VERDE</t>
  </si>
  <si>
    <t>PRÓPOLIS VERMELHA</t>
  </si>
  <si>
    <t>MACAXEIRA</t>
  </si>
  <si>
    <t>AGULHINHA</t>
  </si>
  <si>
    <t>ARRAIA</t>
  </si>
  <si>
    <t>BAGRE</t>
  </si>
  <si>
    <t>CAMARÃO BRANCO</t>
  </si>
  <si>
    <t>CAMARÃO BARBA ROXA</t>
  </si>
  <si>
    <t>CARANGUEJO-UÇÁ</t>
  </si>
  <si>
    <t>GARAÇUMA</t>
  </si>
  <si>
    <t>LAGOSTA</t>
  </si>
  <si>
    <t>MASSUNIM</t>
  </si>
  <si>
    <t>PESCADA</t>
  </si>
  <si>
    <t>SIRI</t>
  </si>
  <si>
    <t>TAINHA</t>
  </si>
  <si>
    <t>SERRA</t>
  </si>
  <si>
    <t>ROBALO</t>
  </si>
  <si>
    <t>CAVALA</t>
  </si>
  <si>
    <t>BONITO</t>
  </si>
  <si>
    <t>LENHA</t>
  </si>
  <si>
    <t>LICURI</t>
  </si>
  <si>
    <t>PALMA</t>
  </si>
  <si>
    <t>ALFACE</t>
  </si>
  <si>
    <t>CASTANHA DE CAJÚ</t>
  </si>
  <si>
    <t>CEBOLINHA</t>
  </si>
  <si>
    <t>COENTRO</t>
  </si>
  <si>
    <t>FARINHA DE MANDIOCA</t>
  </si>
  <si>
    <t>LENHA EUCALIPTO</t>
  </si>
  <si>
    <t>PALHA DE CANA DE AÇÚCAR</t>
  </si>
  <si>
    <t>PIMENTA</t>
  </si>
  <si>
    <t>QUEIJO</t>
  </si>
  <si>
    <t>TANGERINA</t>
  </si>
  <si>
    <t>PINHA</t>
  </si>
  <si>
    <t>UMBU</t>
  </si>
  <si>
    <t>GRAVIOLA</t>
  </si>
  <si>
    <t>MILHO VERDE</t>
  </si>
  <si>
    <t>ALHO PORÓ</t>
  </si>
  <si>
    <t>BANANA PRATA</t>
  </si>
  <si>
    <t>CEBOLA</t>
  </si>
  <si>
    <t>COCO SECO</t>
  </si>
  <si>
    <t>FARINHA</t>
  </si>
  <si>
    <t>FEIJÃO DE CORDA</t>
  </si>
  <si>
    <t>GOMA DE MANDIOCA</t>
  </si>
  <si>
    <t>MILHO SECO</t>
  </si>
  <si>
    <t>PEPINO</t>
  </si>
  <si>
    <t>PIMENTA MALAGUETA</t>
  </si>
  <si>
    <t>PIRARUCU</t>
  </si>
  <si>
    <t>MILHO SILAGEM</t>
  </si>
  <si>
    <t>AMENDOIM EM CASCA</t>
  </si>
  <si>
    <t>BANANA DA TERRA</t>
  </si>
  <si>
    <t>BATATA INGLESA</t>
  </si>
  <si>
    <t>CARNE DE FRANGO</t>
  </si>
  <si>
    <t>CENOURA</t>
  </si>
  <si>
    <t>GENGIBRE</t>
  </si>
  <si>
    <t>BANANA ANÃ</t>
  </si>
  <si>
    <t>BANANA COMPRIDA</t>
  </si>
  <si>
    <t>CACHAÇA COM MEL</t>
  </si>
  <si>
    <t>UNIDADE</t>
  </si>
  <si>
    <t>GOMA</t>
  </si>
  <si>
    <t>LARANJA PERA</t>
  </si>
  <si>
    <t>LIMÃO SICILIANO</t>
  </si>
  <si>
    <t>LIMÃO TAITI</t>
  </si>
  <si>
    <t>MAMÃO FORMOSA</t>
  </si>
  <si>
    <t>MAMÃO HAVAÍ</t>
  </si>
  <si>
    <t>CAMARÃO MARINHO</t>
  </si>
  <si>
    <t>CAMARÃO ÁGUA DOCE</t>
  </si>
  <si>
    <t>CARANQUEIJO</t>
  </si>
  <si>
    <t>PEIXE MARINHO</t>
  </si>
  <si>
    <t>PEIXE PISCICULTURA</t>
  </si>
  <si>
    <t>PEIXE ÁGUA DOCE</t>
  </si>
  <si>
    <t>PALHA FORRAGEIRA</t>
  </si>
  <si>
    <t>LEGUMES (HORTALIÇAS)</t>
  </si>
  <si>
    <t>CUMBÁ</t>
  </si>
  <si>
    <t>PIAU</t>
  </si>
  <si>
    <t>PIRANHA</t>
  </si>
  <si>
    <t>TUCUNARÉ</t>
  </si>
  <si>
    <t>XIRA</t>
  </si>
  <si>
    <t>BOCA MOLE</t>
  </si>
  <si>
    <t>CAMBIRO</t>
  </si>
  <si>
    <t>CAMARÃO ESPIGÃO</t>
  </si>
  <si>
    <t>CAMARÃO ROSINHA</t>
  </si>
  <si>
    <t>ESPIGÃO</t>
  </si>
  <si>
    <t>PIRAROBA</t>
  </si>
  <si>
    <t>MILHO GRÃO</t>
  </si>
  <si>
    <t>CURIMATÃ</t>
  </si>
  <si>
    <t>FEIJÃO FRADINHO</t>
  </si>
  <si>
    <t>FRANGO DE CORTE</t>
  </si>
  <si>
    <t>MILHO FORRAG/SILAG</t>
  </si>
  <si>
    <t>PINTADO</t>
  </si>
  <si>
    <t>MELÃO</t>
  </si>
  <si>
    <t>CANA CAIANA</t>
  </si>
  <si>
    <t>COUVE</t>
  </si>
  <si>
    <t>EUCALIPTO</t>
  </si>
  <si>
    <t>MOARES</t>
  </si>
  <si>
    <t>MOGNO</t>
  </si>
  <si>
    <t>SABIÁ</t>
  </si>
  <si>
    <t>FAVA EM GRÃOS</t>
  </si>
  <si>
    <t>MANGABA</t>
  </si>
  <si>
    <t>MAXIXE</t>
  </si>
  <si>
    <t>ALBACORA</t>
  </si>
  <si>
    <t>ATUM</t>
  </si>
  <si>
    <t>BAJUPIRÁ</t>
  </si>
  <si>
    <t>BOCA DE CAVALA</t>
  </si>
  <si>
    <t>CAÇÃO</t>
  </si>
  <si>
    <t>CAMARÃO ESPIGÃO (FILE)</t>
  </si>
  <si>
    <t>CAMARÃO ROSA</t>
  </si>
  <si>
    <t>CAMURUPIM</t>
  </si>
  <si>
    <t>CARANHA</t>
  </si>
  <si>
    <t>CARAPEBA</t>
  </si>
  <si>
    <t>CARAPICÚ</t>
  </si>
  <si>
    <t>CIOBA</t>
  </si>
  <si>
    <t>CURIMÃ</t>
  </si>
  <si>
    <t>DOURADO</t>
  </si>
  <si>
    <t>MARORO</t>
  </si>
  <si>
    <t>TINGA</t>
  </si>
  <si>
    <t>CERA</t>
  </si>
  <si>
    <t>BANANA COMUM</t>
  </si>
  <si>
    <t>BERINJELA</t>
  </si>
  <si>
    <t>CHUCHU</t>
  </si>
  <si>
    <t>COCO CATOLÉ</t>
  </si>
  <si>
    <t>JAMBO</t>
  </si>
  <si>
    <t>PIMENTA DO REINO (PRETA)</t>
  </si>
  <si>
    <t>PITAYA</t>
  </si>
  <si>
    <t>PITANGA</t>
  </si>
  <si>
    <t>QUIABO</t>
  </si>
  <si>
    <t>RABANETE</t>
  </si>
  <si>
    <t>PRÓPOLIS</t>
  </si>
  <si>
    <t>AGULHÃO</t>
  </si>
  <si>
    <t>CAMARÃO CINZA (CATIVEIRO)</t>
  </si>
  <si>
    <t>DENTÃO</t>
  </si>
  <si>
    <t>LAGOSTA (CAUDA)</t>
  </si>
  <si>
    <t>LAGOSTIM</t>
  </si>
  <si>
    <t>SARDINHA</t>
  </si>
  <si>
    <t>SIRIGADO</t>
  </si>
  <si>
    <t>VERMELHO</t>
  </si>
  <si>
    <t>SILO CAPIM/MILHO/CANA</t>
  </si>
  <si>
    <t>CAMURIM</t>
  </si>
  <si>
    <t>CARANGUEJO UÇÁ</t>
  </si>
  <si>
    <t>CURUCA</t>
  </si>
  <si>
    <t>MANDIM</t>
  </si>
  <si>
    <t>MANJUBA</t>
  </si>
  <si>
    <t>MORORO</t>
  </si>
  <si>
    <t>UBARANA</t>
  </si>
  <si>
    <t>UNHA DE VELHO</t>
  </si>
  <si>
    <t>CAPRINO</t>
  </si>
  <si>
    <t>BANANA IRRIGADA</t>
  </si>
  <si>
    <t>BANANA NÃO IRRIGADA</t>
  </si>
  <si>
    <t>OVOS DE GALINHAS</t>
  </si>
  <si>
    <t>LAMBARI</t>
  </si>
  <si>
    <t>CASTANHA</t>
  </si>
  <si>
    <t>GARASSUMA</t>
  </si>
  <si>
    <t>CAICO</t>
  </si>
  <si>
    <t>ARIOCÓ</t>
  </si>
  <si>
    <t>PARGO</t>
  </si>
  <si>
    <t>BICUDA</t>
  </si>
  <si>
    <t>BERBIGÃO</t>
  </si>
  <si>
    <t>CANGULO</t>
  </si>
  <si>
    <t>GORANA</t>
  </si>
  <si>
    <t>BEJUPIRA</t>
  </si>
  <si>
    <t>AGULHA BRANCA</t>
  </si>
  <si>
    <t>AGULHA PRETA</t>
  </si>
  <si>
    <t>POLVO</t>
  </si>
  <si>
    <t>ALHO</t>
  </si>
  <si>
    <t>BETERRABA</t>
  </si>
  <si>
    <t>ROSINHA</t>
  </si>
  <si>
    <t>CORVINA</t>
  </si>
  <si>
    <t>PIRAJEREBA</t>
  </si>
  <si>
    <t>RAIA</t>
  </si>
  <si>
    <t>TUBARÃO</t>
  </si>
  <si>
    <t>VERMELHA</t>
  </si>
  <si>
    <t>CAMARÃO (VIVEIRO)</t>
  </si>
  <si>
    <t>PEIXE PORCO</t>
  </si>
  <si>
    <t>PILOMBETA</t>
  </si>
  <si>
    <t>ALEVINOS</t>
  </si>
  <si>
    <t>MILHEIRO</t>
  </si>
  <si>
    <t>ARAÇÁ</t>
  </si>
  <si>
    <t>CERIGUELA</t>
  </si>
  <si>
    <t>FIBRAS</t>
  </si>
  <si>
    <t>AGULHÃO DE VELA</t>
  </si>
  <si>
    <t>ARATU (FILÉ)</t>
  </si>
  <si>
    <t>BARRACUDA</t>
  </si>
  <si>
    <t>BAÚNA DE FOGO</t>
  </si>
  <si>
    <t>BIQUARA</t>
  </si>
  <si>
    <t>CANGUITO</t>
  </si>
  <si>
    <t>CANTANTE</t>
  </si>
  <si>
    <t>CARAÚNA</t>
  </si>
  <si>
    <t>CAVALA AIMPIM</t>
  </si>
  <si>
    <t>CAVALA BRANCA</t>
  </si>
  <si>
    <t>ENXADA</t>
  </si>
  <si>
    <t>ESPADA</t>
  </si>
  <si>
    <t>GALO DE PENACHO</t>
  </si>
  <si>
    <t>GALO DO ALTO</t>
  </si>
  <si>
    <t>GARAPAU</t>
  </si>
  <si>
    <t>GUAIÚBA</t>
  </si>
  <si>
    <t>GUARACIMBORA</t>
  </si>
  <si>
    <t>GUARAJUBA</t>
  </si>
  <si>
    <t>MACASSO</t>
  </si>
  <si>
    <t>MARISCO</t>
  </si>
  <si>
    <t>OSTRA (FILÉ)</t>
  </si>
  <si>
    <t>PAMPO</t>
  </si>
  <si>
    <t>PEIXE-GATO</t>
  </si>
  <si>
    <t>PEIXE-PENA</t>
  </si>
  <si>
    <t>PEIXE-VOADOR</t>
  </si>
  <si>
    <t>PESCADA AMARELA</t>
  </si>
  <si>
    <t>PIRÁ</t>
  </si>
  <si>
    <t>PIRAMBÚ</t>
  </si>
  <si>
    <t>PIRAÚNA</t>
  </si>
  <si>
    <t>SALEMA</t>
  </si>
  <si>
    <t>SAPÊ</t>
  </si>
  <si>
    <t>SARAMUNETE</t>
  </si>
  <si>
    <t>SIRI (FILÉ)</t>
  </si>
  <si>
    <t>TIBIRO</t>
  </si>
  <si>
    <t>XARÉU</t>
  </si>
  <si>
    <t>SURURU</t>
  </si>
  <si>
    <t>CAMARÃO CASCA DURA</t>
  </si>
  <si>
    <t>CARÉU</t>
  </si>
  <si>
    <t>PACÚ</t>
  </si>
  <si>
    <t>CARNE DE JACARÉ</t>
  </si>
  <si>
    <t>PIMENTA DE CHEIRO</t>
  </si>
  <si>
    <t>CARANGUEJO GUAIAMUM</t>
  </si>
  <si>
    <t>GALO</t>
  </si>
  <si>
    <t>LAMBRETA</t>
  </si>
  <si>
    <t>MUSSUM</t>
  </si>
  <si>
    <t>CAMA DE FRANGO</t>
  </si>
  <si>
    <t>FEIJÃO DE ARRANCA (PHASEOLUS)</t>
  </si>
  <si>
    <t>FEIJÃO VERDE (VIGNA)</t>
  </si>
  <si>
    <t>PRODUTO</t>
  </si>
  <si>
    <t xml:space="preserve">UNIDADE MEDIDA </t>
  </si>
  <si>
    <t>SUBTOTAL</t>
  </si>
  <si>
    <t>Preench. Automático</t>
  </si>
  <si>
    <t>---- Clique para selecionar</t>
  </si>
  <si>
    <t>MUNICÍPIO 
(Preenchimento Automático)</t>
  </si>
  <si>
    <t xml:space="preserve">QUANTIDADE 
(Referente à unidade de medida) </t>
  </si>
  <si>
    <t xml:space="preserve">VALOR UNITÁRIO
 (Referente à unidade de medida)  </t>
  </si>
  <si>
    <t>ESTADO DE ALAGOAS</t>
  </si>
  <si>
    <t>SECRETARIA DE ESTADO DA AGRICULTURA, PECUÁRIA, PESCA E AQUICULTURA</t>
  </si>
  <si>
    <t>INSTRUÇÕES DE PREENCHIMENTO</t>
  </si>
  <si>
    <t>1- Selecione abaixo o município</t>
  </si>
  <si>
    <t>2- Acesse a aba "PRODUTOS"</t>
  </si>
  <si>
    <t>NÃO PREENCHER OS CAMPOS EM AMARELO</t>
  </si>
  <si>
    <t>PREENCHER APENAS OS CAMPOS EM AZUL CLARO</t>
  </si>
  <si>
    <t>ÁGUA BRANCA</t>
  </si>
  <si>
    <t>ANADIA</t>
  </si>
  <si>
    <t>ARAPIRACA</t>
  </si>
  <si>
    <t>ATALAIA</t>
  </si>
  <si>
    <t>BARRA DE SANTO ANTÔNIO</t>
  </si>
  <si>
    <t>BARRA DE SÃO MIGUEL</t>
  </si>
  <si>
    <t>BATALHA</t>
  </si>
  <si>
    <t>BELÉM</t>
  </si>
  <si>
    <t>BELO MONTE</t>
  </si>
  <si>
    <t>BOCA DA MATA</t>
  </si>
  <si>
    <t>BRANQUINHA</t>
  </si>
  <si>
    <t>CACIMBINHAS</t>
  </si>
  <si>
    <t>CAJUEIRO</t>
  </si>
  <si>
    <t>CAMPESTRE</t>
  </si>
  <si>
    <t>CAMPO ALEGRE</t>
  </si>
  <si>
    <t>CAMPO GRANDE</t>
  </si>
  <si>
    <t>CANAPI</t>
  </si>
  <si>
    <t>CAPELA</t>
  </si>
  <si>
    <t>CARNEIROS</t>
  </si>
  <si>
    <t>CHÃ PRETA</t>
  </si>
  <si>
    <t>COITE DO NOIA</t>
  </si>
  <si>
    <t>COLÔNIA LEOPOLDINA</t>
  </si>
  <si>
    <t>COQUEIRO SECO</t>
  </si>
  <si>
    <t>CORURIPE</t>
  </si>
  <si>
    <t>CRAÍBAS</t>
  </si>
  <si>
    <t>DELMIRO GOUVEIA</t>
  </si>
  <si>
    <t>DOIS RIACHOS</t>
  </si>
  <si>
    <t>ESTRELA DE ALAGOAS</t>
  </si>
  <si>
    <t>FEIRA GRANDE</t>
  </si>
  <si>
    <t>FELIZ DESERTO</t>
  </si>
  <si>
    <t>FLEXEIRAS</t>
  </si>
  <si>
    <t>GIRAU DO PONCIANO</t>
  </si>
  <si>
    <t>IBATEGUARA</t>
  </si>
  <si>
    <t>IGACI</t>
  </si>
  <si>
    <t>IGREJA NOVA</t>
  </si>
  <si>
    <t>INHAPI</t>
  </si>
  <si>
    <t>JACARÉ DOS HOMENS</t>
  </si>
  <si>
    <t>JACUÍPE</t>
  </si>
  <si>
    <t>JAPARATINGA</t>
  </si>
  <si>
    <t>JARAMATAIA</t>
  </si>
  <si>
    <t>JEQUIÁ DA PRAIA</t>
  </si>
  <si>
    <t>JOAQUIM GOMES</t>
  </si>
  <si>
    <t>JUNDIÁ</t>
  </si>
  <si>
    <t>JUNQUEIRO</t>
  </si>
  <si>
    <t>LAGOA DA CANOA</t>
  </si>
  <si>
    <t>LIMOEIRO DE ANADIA</t>
  </si>
  <si>
    <t>MACEIÓ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</si>
  <si>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</si>
  <si>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</si>
  <si>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</si>
  <si>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</si>
  <si>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</si>
  <si>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</si>
  <si>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</si>
  <si>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</si>
  <si>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</si>
  <si>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</si>
  <si>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</si>
  <si>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</si>
  <si>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</si>
  <si>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D’AGUA DAS FLORES</t>
  </si>
  <si>
    <t>OLHO D’AGUA DO CASADO</t>
  </si>
  <si>
    <t>OLHO D’AGUA GRANDE</t>
  </si>
  <si>
    <t>OLIVENÇA</t>
  </si>
  <si>
    <t>OURO BRANCO</t>
  </si>
  <si>
    <t>PALESTINA</t>
  </si>
  <si>
    <t>PALMEIRA DOS ÍNDIOS</t>
  </si>
  <si>
    <t>PÃO DE AÇUCAR</t>
  </si>
  <si>
    <t>PARICONHA</t>
  </si>
  <si>
    <t>PARIPUEIRA</t>
  </si>
  <si>
    <t>PASSO DE CAMARAGIBE</t>
  </si>
  <si>
    <t>PAULO JACINTO</t>
  </si>
  <si>
    <t>PENEDO</t>
  </si>
  <si>
    <t>PIAÇABUÇU</t>
  </si>
  <si>
    <t>PILAR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</si>
  <si>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</si>
  <si>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</si>
  <si>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</si>
  <si>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</si>
  <si>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</si>
  <si>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</si>
  <si>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</si>
  <si>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</si>
  <si>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</si>
  <si>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</si>
  <si>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</si>
  <si>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</si>
  <si>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</si>
  <si>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</si>
  <si>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</si>
  <si>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LUIZ DO QUITUNDE</t>
  </si>
  <si>
    <t>SÃO MIGUEL DOS CAMPOS</t>
  </si>
  <si>
    <t>SÃO MIGUEL DOS MILAGRES</t>
  </si>
  <si>
    <t>SÃO SEBASTIÃO</t>
  </si>
  <si>
    <t>SATUBA</t>
  </si>
  <si>
    <t>SENADOR RUI PALMEIRA</t>
  </si>
  <si>
    <t xml:space="preserve">TANQUE D´ARCA </t>
  </si>
  <si>
    <t>TAQUARANA</t>
  </si>
  <si>
    <t xml:space="preserve">TEOTÔNIO VILELA   </t>
  </si>
  <si>
    <t>TRAIPU</t>
  </si>
  <si>
    <t>UNIÃO DOS PALMARES</t>
  </si>
  <si>
    <t>VIÇOSA</t>
  </si>
  <si>
    <t>CACHARA</t>
  </si>
  <si>
    <t>CURIMBATÁ</t>
  </si>
  <si>
    <t>LEITE DE BÚFALA</t>
  </si>
  <si>
    <t>LEITE DE CABRA</t>
  </si>
  <si>
    <t>MADEIRA (EUCALIPTO)</t>
  </si>
  <si>
    <t>MADEIRA (MISTA)</t>
  </si>
  <si>
    <t>MADEIRA (SABIÁ)</t>
  </si>
  <si>
    <t>MEXILHÕES</t>
  </si>
  <si>
    <t>OSTRA (INTEIRA)</t>
  </si>
  <si>
    <t>PIAPARA</t>
  </si>
  <si>
    <t>PIAUÇU</t>
  </si>
  <si>
    <t>PIAVA</t>
  </si>
  <si>
    <t>SURUBIM</t>
  </si>
  <si>
    <t>TRAÍRA</t>
  </si>
  <si>
    <t>TRAIRÃO</t>
  </si>
  <si>
    <t>VIEIRAS</t>
  </si>
  <si>
    <t>PLANILHA DE INFORMAÇÕES DA PRODUÇÃO DO PRIMEIRO SETOR MUNICIPAL - 2021</t>
  </si>
  <si>
    <t>3- Na coluna "PRODUTO", selecione o produto da lista.  Não digite o nome do produto, clique e selecione da lista</t>
  </si>
  <si>
    <t>4- NÃO TENTE DIGITAR NA COLUNA "UNIDADE DE MEDIDA". A mesma preenche automaticamente a unidade quando o produto é selecionado. Essas unidades estão de acordo com o IBGE. Faça a conversão caso a unidade seja diferente daquela apresentada pelo município</t>
  </si>
  <si>
    <t>TOTAL DA PRODUÇÃO INFORMADA</t>
  </si>
  <si>
    <t>INFORME ABAIXO O MUNICÍPIO</t>
  </si>
  <si>
    <t>IMPORTANTE</t>
  </si>
  <si>
    <t>UNIDADE DE MEDIDA</t>
  </si>
  <si>
    <r>
      <t xml:space="preserve">As unidades de medida dos produtos estão padronizadas de acordo com o IBGE. Acesse a lista de produtos pré-cadastrados e suas unidades de medida na aba </t>
    </r>
    <r>
      <rPr>
        <b/>
        <sz val="11"/>
        <color theme="1"/>
        <rFont val="Calibri"/>
        <family val="2"/>
        <scheme val="minor"/>
      </rPr>
      <t>LISTA UM. MED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</si>
</sst>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quotePrefix="1"/>
    <xf numFmtId="44" fontId="0" fillId="0" borderId="0" xfId="1" applyFont="1"/>
    <xf numFmtId="0" fontId="0" fillId="3" borderId="5" xfId="0" applyFill="1" applyBorder="1"/>
    <xf numFmtId="0" fontId="0" fillId="2" borderId="1" xfId="0" applyFill="1" applyBorder="1"/>
    <xf numFmtId="0" fontId="0" fillId="3" borderId="1" xfId="0" applyFill="1" applyBorder="1"/>
    <xf numFmtId="44" fontId="0" fillId="3" borderId="1" xfId="1" applyFont="1" applyFill="1" applyBorder="1"/>
    <xf numFmtId="44" fontId="0" fillId="2" borderId="1" xfId="0" applyNumberFormat="1" applyFill="1" applyBorder="1"/>
    <xf numFmtId="0" fontId="0" fillId="2" borderId="6" xfId="0" applyFill="1" applyBorder="1"/>
    <xf numFmtId="0" fontId="0" fillId="2" borderId="7" xfId="0" applyFill="1" applyBorder="1"/>
    <xf numFmtId="0" fontId="0" fillId="3" borderId="7" xfId="0" applyFill="1" applyBorder="1"/>
    <xf numFmtId="44" fontId="0" fillId="3" borderId="7" xfId="1" applyFont="1" applyFill="1" applyBorder="1"/>
    <xf numFmtId="44" fontId="0" fillId="2" borderId="7" xfId="0" applyNumberFormat="1" applyFill="1" applyBorder="1"/>
    <xf numFmtId="0" fontId="0" fillId="2" borderId="8" xfId="0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4" fontId="2" fillId="0" borderId="3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2" borderId="1" xfId="0" applyNumberFormat="1" applyFill="1" applyBorder="1"/>
    <xf numFmtId="0" fontId="0" fillId="2" borderId="6" xfId="0" applyNumberFormat="1" applyFill="1" applyBorder="1"/>
    <xf numFmtId="0" fontId="0" fillId="2" borderId="7" xfId="0" applyNumberFormat="1" applyFill="1" applyBorder="1"/>
    <xf numFmtId="0" fontId="0" fillId="2" borderId="8" xfId="0" applyNumberFormat="1" applyFill="1" applyBorder="1"/>
    <xf numFmtId="0" fontId="0" fillId="4" borderId="0" xfId="0" applyFill="1"/>
    <xf numFmtId="0" fontId="0" fillId="4" borderId="0" xfId="0" applyFill="1" applyAlignment="1">
      <alignment vertical="top" wrapText="1"/>
    </xf>
    <xf numFmtId="0" fontId="2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wrapText="1"/>
    </xf>
    <xf numFmtId="0" fontId="0" fillId="2" borderId="7" xfId="0" applyFill="1" applyBorder="1" applyAlignment="1">
      <alignment horizontal="center"/>
    </xf>
    <xf numFmtId="44" fontId="3" fillId="2" borderId="3" xfId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left" wrapText="1"/>
    </xf>
    <xf numFmtId="0" fontId="0" fillId="5" borderId="7" xfId="0" applyFill="1" applyBorder="1" applyAlignment="1">
      <alignment horizontal="left" wrapText="1"/>
    </xf>
    <xf numFmtId="0" fontId="0" fillId="5" borderId="11" xfId="0" applyFill="1" applyBorder="1" applyAlignment="1">
      <alignment horizontal="left" wrapText="1"/>
    </xf>
    <xf numFmtId="0" fontId="0" fillId="5" borderId="3" xfId="0" applyFill="1" applyBorder="1" applyAlignment="1">
      <alignment horizontal="left" wrapText="1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</cellXfs>
  <cellStyles count="2">
    <cellStyle name="Moeda" xfId="1" builtinId="4"/>
    <cellStyle name="Normal" xfId="0" builtinId="0"/>
  </cellStyles>
  <dxfs count="11">
    <dxf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4" formatCode="_-&quot;R$&quot;\ * #,##0.00_-;\-&quot;R$&quot;\ * #,##0.00_-;_-&quot;R$&quot;\ * &quot;-&quot;??_-;_-@_-"/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PAINE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396240</xdr:colOff>
      <xdr:row>14</xdr:row>
      <xdr:rowOff>68580</xdr:rowOff>
    </xdr:from>
    <xdr:to>
      <xdr:col>2</xdr:col>
      <xdr:colOff>1600200</xdr:colOff>
      <xdr:row>18</xdr:row>
      <xdr:rowOff>38100</xdr:rowOff>
    </xdr:to>
    <xdr:sp macro="" textlink="">
      <xdr:nvSpPr>
        <xdr:cNvPr id="3" name="Seta: para a Esquerda 2">
          <a:extLst>
            <a:ext uri="{FF2B5EF4-FFF2-40B4-BE49-F238E27FC236}">
              <a16:creationId xmlns:a16="http://schemas.microsoft.com/office/drawing/2014/main" id="{51C577C7-0687-E905-77B8-491BC10AF88B}"/>
            </a:ext>
          </a:extLst>
        </xdr:cNvPr>
        <xdr:cNvSpPr/>
      </xdr:nvSpPr>
      <xdr:spPr>
        <a:xfrm>
          <a:off x="5631180" y="3390900"/>
          <a:ext cx="1813560" cy="883920"/>
        </a:xfrm>
        <a:prstGeom prst="left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/>
            <a:t>SELECIONE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579120</xdr:colOff>
      <xdr:row>0</xdr:row>
      <xdr:rowOff>137160</xdr:rowOff>
    </xdr:from>
    <xdr:to>
      <xdr:col>4</xdr:col>
      <xdr:colOff>487680</xdr:colOff>
      <xdr:row>2</xdr:row>
      <xdr:rowOff>121920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C4E2BD-A081-11E9-21EA-00164C963139}"/>
            </a:ext>
          </a:extLst>
        </xdr:cNvPr>
        <xdr:cNvSpPr/>
      </xdr:nvSpPr>
      <xdr:spPr>
        <a:xfrm>
          <a:off x="4061460" y="137160"/>
          <a:ext cx="1127760" cy="48768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/>
            <a:t>VOLTAR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9EEB305-74F5-46EA-B474-5F50EC696FF5}" name="Tabela1" displayName="Tabela1" ref="A1:F288" totalsRowShown="0" headerRowDxfId="10" headerRowBorderDxfId="9" tableBorderDxfId="8" totalsRowBorderDxfId="7">
  <tableColumns count="6">
    <tableColumn id="1" xr3:uid="{C5A18C94-5D31-4753-8A40-4A877A181BA9}" name="PRODUTO" dataDxfId="6"/>
    <tableColumn id="2" xr3:uid="{CCD26072-B9CF-4AAD-9F89-AFAE7DB434FD}" name="UNIDADE MEDIDA " dataDxfId="5">
      <calculatedColumnFormula>VLOOKUP(Tabela1[[#This Row],[PRODUTO]],FONTE!A:B,2,0)</calculatedColumnFormula>
    </tableColumn>
    <tableColumn id="3" xr3:uid="{7576E1FC-929F-40F6-9F80-020346E35854}" name="QUANTIDADE _x000a_(Referente à unidade de medida) " dataDxfId="4"/>
    <tableColumn id="4" xr3:uid="{14B22AA6-371E-4091-9A03-AF69D41642E9}" name="VALOR UNITÁRIO_x000a_ (Referente à unidade de medida)  " dataDxfId="3" dataCellStyle="Moeda"/>
    <tableColumn id="5" xr3:uid="{ADFF2597-981B-441F-8F4B-E4D5AAC5DC8D}" name="SUBTOTAL" dataDxfId="2">
      <calculatedColumnFormula>IF(Tabela1[[#This Row],[VALOR UNITÁRIO
 (Referente à unidade de medida)  ]]=0,"Preench. Automático",Tabela1[[#This Row],[QUANTIDADE 
(Referente à unidade de medida) ]]*Tabela1[[#This Row],[VALOR UNITÁRIO
 (Referente à unidade de medida)  ]])</calculatedColumnFormula>
    </tableColumn>
    <tableColumn id="6" xr3:uid="{A5BAA5A4-4921-489D-978B-E0ADEEEFD598}" name="MUNICÍPIO _x000a_(Preenchimento Automático)" dataDxfId="1">
      <calculatedColumnFormula>IF(PAINEL!$A$17="---- Clique para selecionar","Preench. Automático",PAINEL!$A$17)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7B1CCFA-09EE-44AA-AB37-AC52E600BD0D}" name="Tabela2" displayName="Tabela2" ref="A1:B288" totalsRowShown="0" headerRowDxfId="0">
  <autoFilter ref="A1:B288" xr:uid="{57B1CCFA-09EE-44AA-AB37-AC52E600BD0D}"/>
  <tableColumns count="2">
    <tableColumn id="1" xr3:uid="{721FC4AB-F31D-4D9B-9DB0-272911BAAE7B}" name="PRODUTO"/>
    <tableColumn id="2" xr3:uid="{2EC6D1CB-9023-4222-84B1-F7CB8E5CCDA2}" name="UNIDADE DE MEDIDA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7B403-DEA9-4663-B73C-880BEB9D0BB8}">
  <sheetPr codeName="Planilha1">
    <tabColor rgb="FFFFFF00"/>
  </sheetPr>
  <dimension ref="A1:F20"/>
  <sheetViews>
    <sheetView tabSelected="1" workbookViewId="0">
      <selection activeCell="A17" sqref="A17"/>
    </sheetView>
  </sheetViews>
  <sheetFormatPr defaultRowHeight="14.4" x14ac:dyDescent="0.3"/>
  <cols>
    <col min="1" max="1" width="76.33203125" style="22" bestFit="1" customWidth="1"/>
    <col min="2" max="2" width="8.88671875" style="22"/>
    <col min="3" max="3" width="63.21875" style="22" customWidth="1"/>
    <col min="4" max="16384" width="8.88671875" style="22"/>
  </cols>
  <sheetData>
    <row r="1" spans="1:6" ht="18" x14ac:dyDescent="0.35">
      <c r="A1" s="40" t="s">
        <v>286</v>
      </c>
      <c r="B1" s="40"/>
      <c r="C1" s="40"/>
    </row>
    <row r="2" spans="1:6" ht="18" x14ac:dyDescent="0.35">
      <c r="A2" s="40" t="s">
        <v>287</v>
      </c>
      <c r="B2" s="40"/>
      <c r="C2" s="40"/>
    </row>
    <row r="4" spans="1:6" x14ac:dyDescent="0.3">
      <c r="A4" s="41" t="s">
        <v>411</v>
      </c>
      <c r="B4" s="41"/>
      <c r="C4" s="41"/>
    </row>
    <row r="6" spans="1:6" x14ac:dyDescent="0.3">
      <c r="A6" s="26" t="s">
        <v>288</v>
      </c>
    </row>
    <row r="8" spans="1:6" x14ac:dyDescent="0.3">
      <c r="A8" s="24" t="s">
        <v>292</v>
      </c>
      <c r="C8" s="38" t="s">
        <v>416</v>
      </c>
    </row>
    <row r="9" spans="1:6" x14ac:dyDescent="0.3">
      <c r="A9" s="25" t="s">
        <v>291</v>
      </c>
      <c r="C9" s="39"/>
    </row>
    <row r="10" spans="1:6" x14ac:dyDescent="0.3">
      <c r="C10" s="35" t="s">
        <v>418</v>
      </c>
    </row>
    <row r="11" spans="1:6" x14ac:dyDescent="0.3">
      <c r="A11" s="22" t="s">
        <v>289</v>
      </c>
      <c r="C11" s="36"/>
    </row>
    <row r="12" spans="1:6" x14ac:dyDescent="0.3">
      <c r="A12" s="22" t="s">
        <v>290</v>
      </c>
      <c r="C12" s="37"/>
    </row>
    <row r="13" spans="1:6" ht="28.8" x14ac:dyDescent="0.3">
      <c r="A13" s="27" t="s">
        <v>412</v>
      </c>
      <c r="C13" s="34"/>
    </row>
    <row r="14" spans="1:6" ht="57.6" x14ac:dyDescent="0.3">
      <c r="A14" s="23" t="s">
        <v>413</v>
      </c>
      <c r="C14" s="34"/>
      <c r="F14" s="31"/>
    </row>
    <row r="15" spans="1:6" ht="15" thickBot="1" x14ac:dyDescent="0.35">
      <c r="C15" s="34"/>
    </row>
    <row r="16" spans="1:6" x14ac:dyDescent="0.3">
      <c r="A16" s="30" t="s">
        <v>415</v>
      </c>
    </row>
    <row r="17" spans="1:1" ht="28.2" customHeight="1" thickBot="1" x14ac:dyDescent="0.35">
      <c r="A17" s="32" t="s">
        <v>282</v>
      </c>
    </row>
    <row r="19" spans="1:1" x14ac:dyDescent="0.3">
      <c r="A19" s="28" t="s">
        <v>414</v>
      </c>
    </row>
    <row r="20" spans="1:1" ht="27.6" customHeight="1" x14ac:dyDescent="0.3">
      <c r="A20" s="29">
        <f>SUM(PRODUTOS!E:E)</f>
        <v>0</v>
      </c>
    </row>
  </sheetData>
  <sheetProtection algorithmName="SHA-512" hashValue="QBnGGPFecMSGt7JHTn0mt1eIgLTA5Ri3HasJKFPsD8TJT4O+9GqkGFLXgFw0/MDgo3crulqJqUK0aZiG/q/TLw==" saltValue="+CjdOAGAbGCURmj4ejoIZg==" spinCount="100000" sheet="1" objects="1" scenarios="1" selectLockedCells="1"/>
  <protectedRanges>
    <protectedRange sqref="A17" name="Município"/>
  </protectedRanges>
  <mergeCells count="6">
    <mergeCell ref="C13:C15"/>
    <mergeCell ref="C10:C12"/>
    <mergeCell ref="C8:C9"/>
    <mergeCell ref="A1:C1"/>
    <mergeCell ref="A2:C2"/>
    <mergeCell ref="A4:C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30CBF69-D275-4610-8B99-3E5A5E10CD86}">
          <x14:formula1>
            <xm:f>FONTE!$C$1:$C$103</xm:f>
          </x14:formula1>
          <xm:sqref>A17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C035F-E3F4-4709-AAFB-053F8CCAAE0C}">
  <sheetPr codeName="Planilha2">
    <tabColor rgb="FF00B0F0"/>
  </sheetPr>
  <dimension ref="A1:F288"/>
  <sheetViews>
    <sheetView workbookViewId="0">
      <selection activeCell="H4" sqref="H4"/>
    </sheetView>
  </sheetViews>
  <sheetFormatPr defaultRowHeight="14.4" x14ac:dyDescent="0.3"/>
  <cols>
    <col min="1" max="1" width="37.6640625" customWidth="1"/>
    <col min="2" max="2" width="22.44140625" customWidth="1"/>
    <col min="3" max="3" width="23.109375" customWidth="1"/>
    <col min="4" max="4" width="22.33203125" style="2" customWidth="1"/>
    <col min="5" max="5" width="21.44140625" bestFit="1" customWidth="1"/>
    <col min="6" max="6" width="38" customWidth="1"/>
  </cols>
  <sheetData>
    <row r="1" spans="1:6" ht="48.75" customHeight="1" x14ac:dyDescent="0.3">
      <c r="A1" s="14" t="s">
        <v>278</v>
      </c>
      <c r="B1" s="15" t="s">
        <v>279</v>
      </c>
      <c r="C1" s="15" t="s">
        <v>284</v>
      </c>
      <c r="D1" s="16" t="s">
        <v>285</v>
      </c>
      <c r="E1" s="15" t="s">
        <v>280</v>
      </c>
      <c r="F1" s="17" t="s">
        <v>283</v>
      </c>
    </row>
    <row r="2" spans="1:6" x14ac:dyDescent="0.3">
      <c r="A2" s="3" t="s">
        <v>282</v>
      </c>
      <c r="B2" s="4" t="str">
        <f>VLOOKUP(Tabela1[[#This Row],[PRODUTO]],FONTE!A:B,2,0)</f>
        <v>Preench. Automático</v>
      </c>
      <c r="C2" s="5"/>
      <c r="D2" s="6"/>
      <c r="E2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" s="8" t="str">
        <f>IF(PAINEL!$A$17="---- Clique para selecionar","Preench. Automático",PAINEL!$A$17)</f>
        <v>Preench. Automático</v>
      </c>
    </row>
    <row r="3" spans="1:6" x14ac:dyDescent="0.3">
      <c r="A3" s="3" t="s">
        <v>282</v>
      </c>
      <c r="B3" s="4" t="str">
        <f>VLOOKUP(Tabela1[[#This Row],[PRODUTO]],FONTE!A:B,2,0)</f>
        <v>Preench. Automático</v>
      </c>
      <c r="C3" s="5"/>
      <c r="D3" s="6"/>
      <c r="E3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3" s="8" t="str">
        <f>IF(PAINEL!$A$17="---- Clique para selecionar","Preench. Automático",PAINEL!$A$17)</f>
        <v>Preench. Automático</v>
      </c>
    </row>
    <row r="4" spans="1:6" x14ac:dyDescent="0.3">
      <c r="A4" s="3" t="s">
        <v>282</v>
      </c>
      <c r="B4" s="4" t="str">
        <f>VLOOKUP(Tabela1[[#This Row],[PRODUTO]],FONTE!A:B,2,0)</f>
        <v>Preench. Automático</v>
      </c>
      <c r="C4" s="5"/>
      <c r="D4" s="6"/>
      <c r="E4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4" s="8" t="str">
        <f>IF(PAINEL!$A$17="---- Clique para selecionar","Preench. Automático",PAINEL!$A$17)</f>
        <v>Preench. Automático</v>
      </c>
    </row>
    <row r="5" spans="1:6" x14ac:dyDescent="0.3">
      <c r="A5" s="3" t="s">
        <v>282</v>
      </c>
      <c r="B5" s="4" t="str">
        <f>VLOOKUP(Tabela1[[#This Row],[PRODUTO]],FONTE!A:B,2,0)</f>
        <v>Preench. Automático</v>
      </c>
      <c r="C5" s="5"/>
      <c r="D5" s="6"/>
      <c r="E5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5" s="8" t="str">
        <f>IF(PAINEL!$A$17="---- Clique para selecionar","Preench. Automático",PAINEL!$A$17)</f>
        <v>Preench. Automático</v>
      </c>
    </row>
    <row r="6" spans="1:6" x14ac:dyDescent="0.3">
      <c r="A6" s="3" t="s">
        <v>282</v>
      </c>
      <c r="B6" s="4" t="str">
        <f>VLOOKUP(Tabela1[[#This Row],[PRODUTO]],FONTE!A:B,2,0)</f>
        <v>Preench. Automático</v>
      </c>
      <c r="C6" s="5"/>
      <c r="D6" s="6"/>
      <c r="E6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6" s="8" t="str">
        <f>IF(PAINEL!$A$17="---- Clique para selecionar","Preench. Automático",PAINEL!$A$17)</f>
        <v>Preench. Automático</v>
      </c>
    </row>
    <row r="7" spans="1:6" x14ac:dyDescent="0.3">
      <c r="A7" s="3" t="s">
        <v>282</v>
      </c>
      <c r="B7" s="4" t="str">
        <f>VLOOKUP(Tabela1[[#This Row],[PRODUTO]],FONTE!A:B,2,0)</f>
        <v>Preench. Automático</v>
      </c>
      <c r="C7" s="5"/>
      <c r="D7" s="6"/>
      <c r="E7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7" s="8" t="str">
        <f>IF(PAINEL!$A$17="---- Clique para selecionar","Preench. Automático",PAINEL!$A$17)</f>
        <v>Preench. Automático</v>
      </c>
    </row>
    <row r="8" spans="1:6" x14ac:dyDescent="0.3">
      <c r="A8" s="3" t="s">
        <v>282</v>
      </c>
      <c r="B8" s="4" t="str">
        <f>VLOOKUP(Tabela1[[#This Row],[PRODUTO]],FONTE!A:B,2,0)</f>
        <v>Preench. Automático</v>
      </c>
      <c r="C8" s="5"/>
      <c r="D8" s="6"/>
      <c r="E8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8" s="8" t="str">
        <f>IF(PAINEL!$A$17="---- Clique para selecionar","Preench. Automático",PAINEL!$A$17)</f>
        <v>Preench. Automático</v>
      </c>
    </row>
    <row r="9" spans="1:6" x14ac:dyDescent="0.3">
      <c r="A9" s="3" t="s">
        <v>282</v>
      </c>
      <c r="B9" s="4" t="str">
        <f>VLOOKUP(Tabela1[[#This Row],[PRODUTO]],FONTE!A:B,2,0)</f>
        <v>Preench. Automático</v>
      </c>
      <c r="C9" s="5"/>
      <c r="D9" s="6"/>
      <c r="E9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9" s="8" t="str">
        <f>IF(PAINEL!$A$17="---- Clique para selecionar","Preench. Automático",PAINEL!$A$17)</f>
        <v>Preench. Automático</v>
      </c>
    </row>
    <row r="10" spans="1:6" x14ac:dyDescent="0.3">
      <c r="A10" s="3" t="s">
        <v>282</v>
      </c>
      <c r="B10" s="4" t="str">
        <f>VLOOKUP(Tabela1[[#This Row],[PRODUTO]],FONTE!A:B,2,0)</f>
        <v>Preench. Automático</v>
      </c>
      <c r="C10" s="5"/>
      <c r="D10" s="6"/>
      <c r="E10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0" s="8" t="str">
        <f>IF(PAINEL!$A$17="---- Clique para selecionar","Preench. Automático",PAINEL!$A$17)</f>
        <v>Preench. Automático</v>
      </c>
    </row>
    <row r="11" spans="1:6" x14ac:dyDescent="0.3">
      <c r="A11" s="3" t="s">
        <v>282</v>
      </c>
      <c r="B11" s="4" t="str">
        <f>VLOOKUP(Tabela1[[#This Row],[PRODUTO]],FONTE!A:B,2,0)</f>
        <v>Preench. Automático</v>
      </c>
      <c r="C11" s="5"/>
      <c r="D11" s="6"/>
      <c r="E11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1" s="8" t="str">
        <f>IF(PAINEL!$A$17="---- Clique para selecionar","Preench. Automático",PAINEL!$A$17)</f>
        <v>Preench. Automático</v>
      </c>
    </row>
    <row r="12" spans="1:6" x14ac:dyDescent="0.3">
      <c r="A12" s="3" t="s">
        <v>282</v>
      </c>
      <c r="B12" s="4" t="str">
        <f>VLOOKUP(Tabela1[[#This Row],[PRODUTO]],FONTE!A:B,2,0)</f>
        <v>Preench. Automático</v>
      </c>
      <c r="C12" s="5"/>
      <c r="D12" s="6"/>
      <c r="E12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2" s="8" t="str">
        <f>IF(PAINEL!$A$17="---- Clique para selecionar","Preench. Automático",PAINEL!$A$17)</f>
        <v>Preench. Automático</v>
      </c>
    </row>
    <row r="13" spans="1:6" x14ac:dyDescent="0.3">
      <c r="A13" s="3" t="s">
        <v>282</v>
      </c>
      <c r="B13" s="4" t="str">
        <f>VLOOKUP(Tabela1[[#This Row],[PRODUTO]],FONTE!A:B,2,0)</f>
        <v>Preench. Automático</v>
      </c>
      <c r="C13" s="5"/>
      <c r="D13" s="6"/>
      <c r="E13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3" s="8" t="str">
        <f>IF(PAINEL!$A$17="---- Clique para selecionar","Preench. Automático",PAINEL!$A$17)</f>
        <v>Preench. Automático</v>
      </c>
    </row>
    <row r="14" spans="1:6" x14ac:dyDescent="0.3">
      <c r="A14" s="3" t="s">
        <v>282</v>
      </c>
      <c r="B14" s="4" t="str">
        <f>VLOOKUP(Tabela1[[#This Row],[PRODUTO]],FONTE!A:B,2,0)</f>
        <v>Preench. Automático</v>
      </c>
      <c r="C14" s="5"/>
      <c r="D14" s="6"/>
      <c r="E14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4" s="8" t="str">
        <f>IF(PAINEL!$A$17="---- Clique para selecionar","Preench. Automático",PAINEL!$A$17)</f>
        <v>Preench. Automático</v>
      </c>
    </row>
    <row r="15" spans="1:6" x14ac:dyDescent="0.3">
      <c r="A15" s="3" t="s">
        <v>282</v>
      </c>
      <c r="B15" s="4" t="str">
        <f>VLOOKUP(Tabela1[[#This Row],[PRODUTO]],FONTE!A:B,2,0)</f>
        <v>Preench. Automático</v>
      </c>
      <c r="C15" s="5"/>
      <c r="D15" s="6"/>
      <c r="E15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5" s="8" t="str">
        <f>IF(PAINEL!$A$17="---- Clique para selecionar","Preench. Automático",PAINEL!$A$17)</f>
        <v>Preench. Automático</v>
      </c>
    </row>
    <row r="16" spans="1:6" x14ac:dyDescent="0.3">
      <c r="A16" s="3" t="s">
        <v>282</v>
      </c>
      <c r="B16" s="4" t="str">
        <f>VLOOKUP(Tabela1[[#This Row],[PRODUTO]],FONTE!A:B,2,0)</f>
        <v>Preench. Automático</v>
      </c>
      <c r="C16" s="5"/>
      <c r="D16" s="6"/>
      <c r="E16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6" s="8" t="str">
        <f>IF(PAINEL!$A$17="---- Clique para selecionar","Preench. Automático",PAINEL!$A$17)</f>
        <v>Preench. Automático</v>
      </c>
    </row>
    <row r="17" spans="1:6" x14ac:dyDescent="0.3">
      <c r="A17" s="3" t="s">
        <v>282</v>
      </c>
      <c r="B17" s="4" t="str">
        <f>VLOOKUP(Tabela1[[#This Row],[PRODUTO]],FONTE!A:B,2,0)</f>
        <v>Preench. Automático</v>
      </c>
      <c r="C17" s="5"/>
      <c r="D17" s="6"/>
      <c r="E17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7" s="8" t="str">
        <f>IF(PAINEL!$A$17="---- Clique para selecionar","Preench. Automático",PAINEL!$A$17)</f>
        <v>Preench. Automático</v>
      </c>
    </row>
    <row r="18" spans="1:6" x14ac:dyDescent="0.3">
      <c r="A18" s="3" t="s">
        <v>282</v>
      </c>
      <c r="B18" s="4" t="str">
        <f>VLOOKUP(Tabela1[[#This Row],[PRODUTO]],FONTE!A:B,2,0)</f>
        <v>Preench. Automático</v>
      </c>
      <c r="C18" s="5"/>
      <c r="D18" s="6"/>
      <c r="E18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8" s="8" t="str">
        <f>IF(PAINEL!$A$17="---- Clique para selecionar","Preench. Automático",PAINEL!$A$17)</f>
        <v>Preench. Automático</v>
      </c>
    </row>
    <row r="19" spans="1:6" x14ac:dyDescent="0.3">
      <c r="A19" s="3" t="s">
        <v>282</v>
      </c>
      <c r="B19" s="4" t="str">
        <f>VLOOKUP(Tabela1[[#This Row],[PRODUTO]],FONTE!A:B,2,0)</f>
        <v>Preench. Automático</v>
      </c>
      <c r="C19" s="5"/>
      <c r="D19" s="6"/>
      <c r="E19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9" s="8" t="str">
        <f>IF(PAINEL!$A$17="---- Clique para selecionar","Preench. Automático",PAINEL!$A$17)</f>
        <v>Preench. Automático</v>
      </c>
    </row>
    <row r="20" spans="1:6" x14ac:dyDescent="0.3">
      <c r="A20" s="3" t="s">
        <v>282</v>
      </c>
      <c r="B20" s="4" t="str">
        <f>VLOOKUP(Tabela1[[#This Row],[PRODUTO]],FONTE!A:B,2,0)</f>
        <v>Preench. Automático</v>
      </c>
      <c r="C20" s="5"/>
      <c r="D20" s="6"/>
      <c r="E20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0" s="8" t="str">
        <f>IF(PAINEL!$A$17="---- Clique para selecionar","Preench. Automático",PAINEL!$A$17)</f>
        <v>Preench. Automático</v>
      </c>
    </row>
    <row r="21" spans="1:6" x14ac:dyDescent="0.3">
      <c r="A21" s="3" t="s">
        <v>282</v>
      </c>
      <c r="B21" s="4" t="str">
        <f>VLOOKUP(Tabela1[[#This Row],[PRODUTO]],FONTE!A:B,2,0)</f>
        <v>Preench. Automático</v>
      </c>
      <c r="C21" s="5"/>
      <c r="D21" s="6"/>
      <c r="E21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1" s="8" t="str">
        <f>IF(PAINEL!$A$17="---- Clique para selecionar","Preench. Automático",PAINEL!$A$17)</f>
        <v>Preench. Automático</v>
      </c>
    </row>
    <row r="22" spans="1:6" x14ac:dyDescent="0.3">
      <c r="A22" s="3" t="s">
        <v>282</v>
      </c>
      <c r="B22" s="4" t="str">
        <f>VLOOKUP(Tabela1[[#This Row],[PRODUTO]],FONTE!A:B,2,0)</f>
        <v>Preench. Automático</v>
      </c>
      <c r="C22" s="5"/>
      <c r="D22" s="6"/>
      <c r="E22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2" s="8" t="str">
        <f>IF(PAINEL!$A$17="---- Clique para selecionar","Preench. Automático",PAINEL!$A$17)</f>
        <v>Preench. Automático</v>
      </c>
    </row>
    <row r="23" spans="1:6" x14ac:dyDescent="0.3">
      <c r="A23" s="3" t="s">
        <v>282</v>
      </c>
      <c r="B23" s="4" t="str">
        <f>VLOOKUP(Tabela1[[#This Row],[PRODUTO]],FONTE!A:B,2,0)</f>
        <v>Preench. Automático</v>
      </c>
      <c r="C23" s="5"/>
      <c r="D23" s="6"/>
      <c r="E23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3" s="8" t="str">
        <f>IF(PAINEL!$A$17="---- Clique para selecionar","Preench. Automático",PAINEL!$A$17)</f>
        <v>Preench. Automático</v>
      </c>
    </row>
    <row r="24" spans="1:6" x14ac:dyDescent="0.3">
      <c r="A24" s="3" t="s">
        <v>282</v>
      </c>
      <c r="B24" s="4" t="str">
        <f>VLOOKUP(Tabela1[[#This Row],[PRODUTO]],FONTE!A:B,2,0)</f>
        <v>Preench. Automático</v>
      </c>
      <c r="C24" s="5"/>
      <c r="D24" s="6"/>
      <c r="E24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4" s="8" t="str">
        <f>IF(PAINEL!$A$17="---- Clique para selecionar","Preench. Automático",PAINEL!$A$17)</f>
        <v>Preench. Automático</v>
      </c>
    </row>
    <row r="25" spans="1:6" x14ac:dyDescent="0.3">
      <c r="A25" s="3" t="s">
        <v>282</v>
      </c>
      <c r="B25" s="4" t="str">
        <f>VLOOKUP(Tabela1[[#This Row],[PRODUTO]],FONTE!A:B,2,0)</f>
        <v>Preench. Automático</v>
      </c>
      <c r="C25" s="5"/>
      <c r="D25" s="6"/>
      <c r="E25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5" s="8" t="str">
        <f>IF(PAINEL!$A$17="---- Clique para selecionar","Preench. Automático",PAINEL!$A$17)</f>
        <v>Preench. Automático</v>
      </c>
    </row>
    <row r="26" spans="1:6" x14ac:dyDescent="0.3">
      <c r="A26" s="3" t="s">
        <v>282</v>
      </c>
      <c r="B26" s="4" t="str">
        <f>VLOOKUP(Tabela1[[#This Row],[PRODUTO]],FONTE!A:B,2,0)</f>
        <v>Preench. Automático</v>
      </c>
      <c r="C26" s="5"/>
      <c r="D26" s="6"/>
      <c r="E26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6" s="8" t="str">
        <f>IF(PAINEL!$A$17="---- Clique para selecionar","Preench. Automático",PAINEL!$A$17)</f>
        <v>Preench. Automático</v>
      </c>
    </row>
    <row r="27" spans="1:6" x14ac:dyDescent="0.3">
      <c r="A27" s="3" t="s">
        <v>282</v>
      </c>
      <c r="B27" s="4" t="str">
        <f>VLOOKUP(Tabela1[[#This Row],[PRODUTO]],FONTE!A:B,2,0)</f>
        <v>Preench. Automático</v>
      </c>
      <c r="C27" s="5"/>
      <c r="D27" s="6"/>
      <c r="E27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7" s="8" t="str">
        <f>IF(PAINEL!$A$17="---- Clique para selecionar","Preench. Automático",PAINEL!$A$17)</f>
        <v>Preench. Automático</v>
      </c>
    </row>
    <row r="28" spans="1:6" x14ac:dyDescent="0.3">
      <c r="A28" s="3" t="s">
        <v>282</v>
      </c>
      <c r="B28" s="4" t="str">
        <f>VLOOKUP(Tabela1[[#This Row],[PRODUTO]],FONTE!A:B,2,0)</f>
        <v>Preench. Automático</v>
      </c>
      <c r="C28" s="5"/>
      <c r="D28" s="6"/>
      <c r="E28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8" s="8" t="str">
        <f>IF(PAINEL!$A$17="---- Clique para selecionar","Preench. Automático",PAINEL!$A$17)</f>
        <v>Preench. Automático</v>
      </c>
    </row>
    <row r="29" spans="1:6" x14ac:dyDescent="0.3">
      <c r="A29" s="3" t="s">
        <v>282</v>
      </c>
      <c r="B29" s="4" t="str">
        <f>VLOOKUP(Tabela1[[#This Row],[PRODUTO]],FONTE!A:B,2,0)</f>
        <v>Preench. Automático</v>
      </c>
      <c r="C29" s="5"/>
      <c r="D29" s="6"/>
      <c r="E29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9" s="8" t="str">
        <f>IF(PAINEL!$A$17="---- Clique para selecionar","Preench. Automático",PAINEL!$A$17)</f>
        <v>Preench. Automático</v>
      </c>
    </row>
    <row r="30" spans="1:6" x14ac:dyDescent="0.3">
      <c r="A30" s="3" t="s">
        <v>282</v>
      </c>
      <c r="B30" s="4" t="str">
        <f>VLOOKUP(Tabela1[[#This Row],[PRODUTO]],FONTE!A:B,2,0)</f>
        <v>Preench. Automático</v>
      </c>
      <c r="C30" s="5"/>
      <c r="D30" s="6"/>
      <c r="E30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30" s="8" t="str">
        <f>IF(PAINEL!$A$17="---- Clique para selecionar","Preench. Automático",PAINEL!$A$17)</f>
        <v>Preench. Automático</v>
      </c>
    </row>
    <row r="31" spans="1:6" x14ac:dyDescent="0.3">
      <c r="A31" s="3" t="s">
        <v>282</v>
      </c>
      <c r="B31" s="4" t="str">
        <f>VLOOKUP(Tabela1[[#This Row],[PRODUTO]],FONTE!A:B,2,0)</f>
        <v>Preench. Automático</v>
      </c>
      <c r="C31" s="5"/>
      <c r="D31" s="6"/>
      <c r="E31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31" s="8" t="str">
        <f>IF(PAINEL!$A$17="---- Clique para selecionar","Preench. Automático",PAINEL!$A$17)</f>
        <v>Preench. Automático</v>
      </c>
    </row>
    <row r="32" spans="1:6" x14ac:dyDescent="0.3">
      <c r="A32" s="3" t="s">
        <v>282</v>
      </c>
      <c r="B32" s="4" t="str">
        <f>VLOOKUP(Tabela1[[#This Row],[PRODUTO]],FONTE!A:B,2,0)</f>
        <v>Preench. Automático</v>
      </c>
      <c r="C32" s="5"/>
      <c r="D32" s="6"/>
      <c r="E32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32" s="8" t="str">
        <f>IF(PAINEL!$A$17="---- Clique para selecionar","Preench. Automático",PAINEL!$A$17)</f>
        <v>Preench. Automático</v>
      </c>
    </row>
    <row r="33" spans="1:6" x14ac:dyDescent="0.3">
      <c r="A33" s="3" t="s">
        <v>282</v>
      </c>
      <c r="B33" s="4" t="str">
        <f>VLOOKUP(Tabela1[[#This Row],[PRODUTO]],FONTE!A:B,2,0)</f>
        <v>Preench. Automático</v>
      </c>
      <c r="C33" s="5"/>
      <c r="D33" s="6"/>
      <c r="E33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33" s="8" t="str">
        <f>IF(PAINEL!$A$17="---- Clique para selecionar","Preench. Automático",PAINEL!$A$17)</f>
        <v>Preench. Automático</v>
      </c>
    </row>
    <row r="34" spans="1:6" x14ac:dyDescent="0.3">
      <c r="A34" s="3" t="s">
        <v>282</v>
      </c>
      <c r="B34" s="4" t="str">
        <f>VLOOKUP(Tabela1[[#This Row],[PRODUTO]],FONTE!A:B,2,0)</f>
        <v>Preench. Automático</v>
      </c>
      <c r="C34" s="5"/>
      <c r="D34" s="6"/>
      <c r="E34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34" s="8" t="str">
        <f>IF(PAINEL!$A$17="---- Clique para selecionar","Preench. Automático",PAINEL!$A$17)</f>
        <v>Preench. Automático</v>
      </c>
    </row>
    <row r="35" spans="1:6" x14ac:dyDescent="0.3">
      <c r="A35" s="3" t="s">
        <v>282</v>
      </c>
      <c r="B35" s="4" t="str">
        <f>VLOOKUP(Tabela1[[#This Row],[PRODUTO]],FONTE!A:B,2,0)</f>
        <v>Preench. Automático</v>
      </c>
      <c r="C35" s="5"/>
      <c r="D35" s="6"/>
      <c r="E35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35" s="8" t="str">
        <f>IF(PAINEL!$A$17="---- Clique para selecionar","Preench. Automático",PAINEL!$A$17)</f>
        <v>Preench. Automático</v>
      </c>
    </row>
    <row r="36" spans="1:6" x14ac:dyDescent="0.3">
      <c r="A36" s="3" t="s">
        <v>282</v>
      </c>
      <c r="B36" s="4" t="str">
        <f>VLOOKUP(Tabela1[[#This Row],[PRODUTO]],FONTE!A:B,2,0)</f>
        <v>Preench. Automático</v>
      </c>
      <c r="C36" s="5"/>
      <c r="D36" s="6"/>
      <c r="E36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36" s="8" t="str">
        <f>IF(PAINEL!$A$17="---- Clique para selecionar","Preench. Automático",PAINEL!$A$17)</f>
        <v>Preench. Automático</v>
      </c>
    </row>
    <row r="37" spans="1:6" x14ac:dyDescent="0.3">
      <c r="A37" s="3" t="s">
        <v>282</v>
      </c>
      <c r="B37" s="4" t="str">
        <f>VLOOKUP(Tabela1[[#This Row],[PRODUTO]],FONTE!A:B,2,0)</f>
        <v>Preench. Automático</v>
      </c>
      <c r="C37" s="5"/>
      <c r="D37" s="6"/>
      <c r="E37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37" s="8" t="str">
        <f>IF(PAINEL!$A$17="---- Clique para selecionar","Preench. Automático",PAINEL!$A$17)</f>
        <v>Preench. Automático</v>
      </c>
    </row>
    <row r="38" spans="1:6" x14ac:dyDescent="0.3">
      <c r="A38" s="3" t="s">
        <v>282</v>
      </c>
      <c r="B38" s="4" t="str">
        <f>VLOOKUP(Tabela1[[#This Row],[PRODUTO]],FONTE!A:B,2,0)</f>
        <v>Preench. Automático</v>
      </c>
      <c r="C38" s="5"/>
      <c r="D38" s="6"/>
      <c r="E38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38" s="8" t="str">
        <f>IF(PAINEL!$A$17="---- Clique para selecionar","Preench. Automático",PAINEL!$A$17)</f>
        <v>Preench. Automático</v>
      </c>
    </row>
    <row r="39" spans="1:6" x14ac:dyDescent="0.3">
      <c r="A39" s="3" t="s">
        <v>282</v>
      </c>
      <c r="B39" s="4" t="str">
        <f>VLOOKUP(Tabela1[[#This Row],[PRODUTO]],FONTE!A:B,2,0)</f>
        <v>Preench. Automático</v>
      </c>
      <c r="C39" s="5"/>
      <c r="D39" s="6"/>
      <c r="E39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39" s="8" t="str">
        <f>IF(PAINEL!$A$17="---- Clique para selecionar","Preench. Automático",PAINEL!$A$17)</f>
        <v>Preench. Automático</v>
      </c>
    </row>
    <row r="40" spans="1:6" x14ac:dyDescent="0.3">
      <c r="A40" s="3" t="s">
        <v>282</v>
      </c>
      <c r="B40" s="4" t="str">
        <f>VLOOKUP(Tabela1[[#This Row],[PRODUTO]],FONTE!A:B,2,0)</f>
        <v>Preench. Automático</v>
      </c>
      <c r="C40" s="5"/>
      <c r="D40" s="6"/>
      <c r="E40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40" s="8" t="str">
        <f>IF(PAINEL!$A$17="---- Clique para selecionar","Preench. Automático",PAINEL!$A$17)</f>
        <v>Preench. Automático</v>
      </c>
    </row>
    <row r="41" spans="1:6" x14ac:dyDescent="0.3">
      <c r="A41" s="3" t="s">
        <v>282</v>
      </c>
      <c r="B41" s="4" t="str">
        <f>VLOOKUP(Tabela1[[#This Row],[PRODUTO]],FONTE!A:B,2,0)</f>
        <v>Preench. Automático</v>
      </c>
      <c r="C41" s="5"/>
      <c r="D41" s="6"/>
      <c r="E41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41" s="8" t="str">
        <f>IF(PAINEL!$A$17="---- Clique para selecionar","Preench. Automático",PAINEL!$A$17)</f>
        <v>Preench. Automático</v>
      </c>
    </row>
    <row r="42" spans="1:6" x14ac:dyDescent="0.3">
      <c r="A42" s="3" t="s">
        <v>282</v>
      </c>
      <c r="B42" s="4" t="str">
        <f>VLOOKUP(Tabela1[[#This Row],[PRODUTO]],FONTE!A:B,2,0)</f>
        <v>Preench. Automático</v>
      </c>
      <c r="C42" s="5"/>
      <c r="D42" s="6"/>
      <c r="E42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42" s="8" t="str">
        <f>IF(PAINEL!$A$17="---- Clique para selecionar","Preench. Automático",PAINEL!$A$17)</f>
        <v>Preench. Automático</v>
      </c>
    </row>
    <row r="43" spans="1:6" x14ac:dyDescent="0.3">
      <c r="A43" s="3" t="s">
        <v>282</v>
      </c>
      <c r="B43" s="4" t="str">
        <f>VLOOKUP(Tabela1[[#This Row],[PRODUTO]],FONTE!A:B,2,0)</f>
        <v>Preench. Automático</v>
      </c>
      <c r="C43" s="5"/>
      <c r="D43" s="6"/>
      <c r="E43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43" s="8" t="str">
        <f>IF(PAINEL!$A$17="---- Clique para selecionar","Preench. Automático",PAINEL!$A$17)</f>
        <v>Preench. Automático</v>
      </c>
    </row>
    <row r="44" spans="1:6" x14ac:dyDescent="0.3">
      <c r="A44" s="3" t="s">
        <v>282</v>
      </c>
      <c r="B44" s="4" t="str">
        <f>VLOOKUP(Tabela1[[#This Row],[PRODUTO]],FONTE!A:B,2,0)</f>
        <v>Preench. Automático</v>
      </c>
      <c r="C44" s="5"/>
      <c r="D44" s="6"/>
      <c r="E44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44" s="8" t="str">
        <f>IF(PAINEL!$A$17="---- Clique para selecionar","Preench. Automático",PAINEL!$A$17)</f>
        <v>Preench. Automático</v>
      </c>
    </row>
    <row r="45" spans="1:6" x14ac:dyDescent="0.3">
      <c r="A45" s="3" t="s">
        <v>282</v>
      </c>
      <c r="B45" s="4" t="str">
        <f>VLOOKUP(Tabela1[[#This Row],[PRODUTO]],FONTE!A:B,2,0)</f>
        <v>Preench. Automático</v>
      </c>
      <c r="C45" s="5"/>
      <c r="D45" s="6"/>
      <c r="E45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45" s="8" t="str">
        <f>IF(PAINEL!$A$17="---- Clique para selecionar","Preench. Automático",PAINEL!$A$17)</f>
        <v>Preench. Automático</v>
      </c>
    </row>
    <row r="46" spans="1:6" x14ac:dyDescent="0.3">
      <c r="A46" s="3" t="s">
        <v>282</v>
      </c>
      <c r="B46" s="4" t="str">
        <f>VLOOKUP(Tabela1[[#This Row],[PRODUTO]],FONTE!A:B,2,0)</f>
        <v>Preench. Automático</v>
      </c>
      <c r="C46" s="5"/>
      <c r="D46" s="6"/>
      <c r="E46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46" s="8" t="str">
        <f>IF(PAINEL!$A$17="---- Clique para selecionar","Preench. Automático",PAINEL!$A$17)</f>
        <v>Preench. Automático</v>
      </c>
    </row>
    <row r="47" spans="1:6" x14ac:dyDescent="0.3">
      <c r="A47" s="3" t="s">
        <v>282</v>
      </c>
      <c r="B47" s="4" t="str">
        <f>VLOOKUP(Tabela1[[#This Row],[PRODUTO]],FONTE!A:B,2,0)</f>
        <v>Preench. Automático</v>
      </c>
      <c r="C47" s="5"/>
      <c r="D47" s="6"/>
      <c r="E47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47" s="8" t="str">
        <f>IF(PAINEL!$A$17="---- Clique para selecionar","Preench. Automático",PAINEL!$A$17)</f>
        <v>Preench. Automático</v>
      </c>
    </row>
    <row r="48" spans="1:6" x14ac:dyDescent="0.3">
      <c r="A48" s="3" t="s">
        <v>282</v>
      </c>
      <c r="B48" s="4" t="str">
        <f>VLOOKUP(Tabela1[[#This Row],[PRODUTO]],FONTE!A:B,2,0)</f>
        <v>Preench. Automático</v>
      </c>
      <c r="C48" s="5"/>
      <c r="D48" s="6"/>
      <c r="E48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48" s="8" t="str">
        <f>IF(PAINEL!$A$17="---- Clique para selecionar","Preench. Automático",PAINEL!$A$17)</f>
        <v>Preench. Automático</v>
      </c>
    </row>
    <row r="49" spans="1:6" x14ac:dyDescent="0.3">
      <c r="A49" s="3" t="s">
        <v>282</v>
      </c>
      <c r="B49" s="4" t="str">
        <f>VLOOKUP(Tabela1[[#This Row],[PRODUTO]],FONTE!A:B,2,0)</f>
        <v>Preench. Automático</v>
      </c>
      <c r="C49" s="5"/>
      <c r="D49" s="6"/>
      <c r="E49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49" s="8" t="str">
        <f>IF(PAINEL!$A$17="---- Clique para selecionar","Preench. Automático",PAINEL!$A$17)</f>
        <v>Preench. Automático</v>
      </c>
    </row>
    <row r="50" spans="1:6" x14ac:dyDescent="0.3">
      <c r="A50" s="3" t="s">
        <v>282</v>
      </c>
      <c r="B50" s="4" t="str">
        <f>VLOOKUP(Tabela1[[#This Row],[PRODUTO]],FONTE!A:B,2,0)</f>
        <v>Preench. Automático</v>
      </c>
      <c r="C50" s="5"/>
      <c r="D50" s="6"/>
      <c r="E50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50" s="8" t="str">
        <f>IF(PAINEL!$A$17="---- Clique para selecionar","Preench. Automático",PAINEL!$A$17)</f>
        <v>Preench. Automático</v>
      </c>
    </row>
    <row r="51" spans="1:6" x14ac:dyDescent="0.3">
      <c r="A51" s="3" t="s">
        <v>282</v>
      </c>
      <c r="B51" s="4" t="str">
        <f>VLOOKUP(Tabela1[[#This Row],[PRODUTO]],FONTE!A:B,2,0)</f>
        <v>Preench. Automático</v>
      </c>
      <c r="C51" s="5"/>
      <c r="D51" s="6"/>
      <c r="E51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51" s="8" t="str">
        <f>IF(PAINEL!$A$17="---- Clique para selecionar","Preench. Automático",PAINEL!$A$17)</f>
        <v>Preench. Automático</v>
      </c>
    </row>
    <row r="52" spans="1:6" x14ac:dyDescent="0.3">
      <c r="A52" s="3" t="s">
        <v>282</v>
      </c>
      <c r="B52" s="4" t="str">
        <f>VLOOKUP(Tabela1[[#This Row],[PRODUTO]],FONTE!A:B,2,0)</f>
        <v>Preench. Automático</v>
      </c>
      <c r="C52" s="5"/>
      <c r="D52" s="6"/>
      <c r="E52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52" s="8" t="str">
        <f>IF(PAINEL!$A$17="---- Clique para selecionar","Preench. Automático",PAINEL!$A$17)</f>
        <v>Preench. Automático</v>
      </c>
    </row>
    <row r="53" spans="1:6" x14ac:dyDescent="0.3">
      <c r="A53" s="3" t="s">
        <v>282</v>
      </c>
      <c r="B53" s="4" t="str">
        <f>VLOOKUP(Tabela1[[#This Row],[PRODUTO]],FONTE!A:B,2,0)</f>
        <v>Preench. Automático</v>
      </c>
      <c r="C53" s="5"/>
      <c r="D53" s="6"/>
      <c r="E53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53" s="8" t="str">
        <f>IF(PAINEL!$A$17="---- Clique para selecionar","Preench. Automático",PAINEL!$A$17)</f>
        <v>Preench. Automático</v>
      </c>
    </row>
    <row r="54" spans="1:6" x14ac:dyDescent="0.3">
      <c r="A54" s="3" t="s">
        <v>282</v>
      </c>
      <c r="B54" s="4" t="str">
        <f>VLOOKUP(Tabela1[[#This Row],[PRODUTO]],FONTE!A:B,2,0)</f>
        <v>Preench. Automático</v>
      </c>
      <c r="C54" s="5"/>
      <c r="D54" s="6"/>
      <c r="E54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54" s="8" t="str">
        <f>IF(PAINEL!$A$17="---- Clique para selecionar","Preench. Automático",PAINEL!$A$17)</f>
        <v>Preench. Automático</v>
      </c>
    </row>
    <row r="55" spans="1:6" x14ac:dyDescent="0.3">
      <c r="A55" s="3" t="s">
        <v>282</v>
      </c>
      <c r="B55" s="4" t="str">
        <f>VLOOKUP(Tabela1[[#This Row],[PRODUTO]],FONTE!A:B,2,0)</f>
        <v>Preench. Automático</v>
      </c>
      <c r="C55" s="5"/>
      <c r="D55" s="6"/>
      <c r="E55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55" s="8" t="str">
        <f>IF(PAINEL!$A$17="---- Clique para selecionar","Preench. Automático",PAINEL!$A$17)</f>
        <v>Preench. Automático</v>
      </c>
    </row>
    <row r="56" spans="1:6" x14ac:dyDescent="0.3">
      <c r="A56" s="3" t="s">
        <v>282</v>
      </c>
      <c r="B56" s="4" t="str">
        <f>VLOOKUP(Tabela1[[#This Row],[PRODUTO]],FONTE!A:B,2,0)</f>
        <v>Preench. Automático</v>
      </c>
      <c r="C56" s="5"/>
      <c r="D56" s="6"/>
      <c r="E56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56" s="8" t="str">
        <f>IF(PAINEL!$A$17="---- Clique para selecionar","Preench. Automático",PAINEL!$A$17)</f>
        <v>Preench. Automático</v>
      </c>
    </row>
    <row r="57" spans="1:6" x14ac:dyDescent="0.3">
      <c r="A57" s="3" t="s">
        <v>282</v>
      </c>
      <c r="B57" s="4" t="str">
        <f>VLOOKUP(Tabela1[[#This Row],[PRODUTO]],FONTE!A:B,2,0)</f>
        <v>Preench. Automático</v>
      </c>
      <c r="C57" s="5"/>
      <c r="D57" s="6"/>
      <c r="E57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57" s="8" t="str">
        <f>IF(PAINEL!$A$17="---- Clique para selecionar","Preench. Automático",PAINEL!$A$17)</f>
        <v>Preench. Automático</v>
      </c>
    </row>
    <row r="58" spans="1:6" x14ac:dyDescent="0.3">
      <c r="A58" s="3" t="s">
        <v>282</v>
      </c>
      <c r="B58" s="4" t="str">
        <f>VLOOKUP(Tabela1[[#This Row],[PRODUTO]],FONTE!A:B,2,0)</f>
        <v>Preench. Automático</v>
      </c>
      <c r="C58" s="5"/>
      <c r="D58" s="6"/>
      <c r="E58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58" s="8" t="str">
        <f>IF(PAINEL!$A$17="---- Clique para selecionar","Preench. Automático",PAINEL!$A$17)</f>
        <v>Preench. Automático</v>
      </c>
    </row>
    <row r="59" spans="1:6" x14ac:dyDescent="0.3">
      <c r="A59" s="3" t="s">
        <v>282</v>
      </c>
      <c r="B59" s="4" t="str">
        <f>VLOOKUP(Tabela1[[#This Row],[PRODUTO]],FONTE!A:B,2,0)</f>
        <v>Preench. Automático</v>
      </c>
      <c r="C59" s="5"/>
      <c r="D59" s="6"/>
      <c r="E59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59" s="8" t="str">
        <f>IF(PAINEL!$A$17="---- Clique para selecionar","Preench. Automático",PAINEL!$A$17)</f>
        <v>Preench. Automático</v>
      </c>
    </row>
    <row r="60" spans="1:6" x14ac:dyDescent="0.3">
      <c r="A60" s="3" t="s">
        <v>282</v>
      </c>
      <c r="B60" s="4" t="str">
        <f>VLOOKUP(Tabela1[[#This Row],[PRODUTO]],FONTE!A:B,2,0)</f>
        <v>Preench. Automático</v>
      </c>
      <c r="C60" s="5"/>
      <c r="D60" s="6"/>
      <c r="E60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60" s="8" t="str">
        <f>IF(PAINEL!$A$17="---- Clique para selecionar","Preench. Automático",PAINEL!$A$17)</f>
        <v>Preench. Automático</v>
      </c>
    </row>
    <row r="61" spans="1:6" x14ac:dyDescent="0.3">
      <c r="A61" s="3" t="s">
        <v>282</v>
      </c>
      <c r="B61" s="4" t="str">
        <f>VLOOKUP(Tabela1[[#This Row],[PRODUTO]],FONTE!A:B,2,0)</f>
        <v>Preench. Automático</v>
      </c>
      <c r="C61" s="5"/>
      <c r="D61" s="6"/>
      <c r="E61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61" s="8" t="str">
        <f>IF(PAINEL!$A$17="---- Clique para selecionar","Preench. Automático",PAINEL!$A$17)</f>
        <v>Preench. Automático</v>
      </c>
    </row>
    <row r="62" spans="1:6" x14ac:dyDescent="0.3">
      <c r="A62" s="3" t="s">
        <v>282</v>
      </c>
      <c r="B62" s="4" t="str">
        <f>VLOOKUP(Tabela1[[#This Row],[PRODUTO]],FONTE!A:B,2,0)</f>
        <v>Preench. Automático</v>
      </c>
      <c r="C62" s="5"/>
      <c r="D62" s="6"/>
      <c r="E62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62" s="8" t="str">
        <f>IF(PAINEL!$A$17="---- Clique para selecionar","Preench. Automático",PAINEL!$A$17)</f>
        <v>Preench. Automático</v>
      </c>
    </row>
    <row r="63" spans="1:6" x14ac:dyDescent="0.3">
      <c r="A63" s="3" t="s">
        <v>282</v>
      </c>
      <c r="B63" s="4" t="str">
        <f>VLOOKUP(Tabela1[[#This Row],[PRODUTO]],FONTE!A:B,2,0)</f>
        <v>Preench. Automático</v>
      </c>
      <c r="C63" s="5"/>
      <c r="D63" s="6"/>
      <c r="E63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63" s="8" t="str">
        <f>IF(PAINEL!$A$17="---- Clique para selecionar","Preench. Automático",PAINEL!$A$17)</f>
        <v>Preench. Automático</v>
      </c>
    </row>
    <row r="64" spans="1:6" x14ac:dyDescent="0.3">
      <c r="A64" s="3" t="s">
        <v>282</v>
      </c>
      <c r="B64" s="4" t="str">
        <f>VLOOKUP(Tabela1[[#This Row],[PRODUTO]],FONTE!A:B,2,0)</f>
        <v>Preench. Automático</v>
      </c>
      <c r="C64" s="5"/>
      <c r="D64" s="6"/>
      <c r="E64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64" s="8" t="str">
        <f>IF(PAINEL!$A$17="---- Clique para selecionar","Preench. Automático",PAINEL!$A$17)</f>
        <v>Preench. Automático</v>
      </c>
    </row>
    <row r="65" spans="1:6" x14ac:dyDescent="0.3">
      <c r="A65" s="3" t="s">
        <v>282</v>
      </c>
      <c r="B65" s="4" t="str">
        <f>VLOOKUP(Tabela1[[#This Row],[PRODUTO]],FONTE!A:B,2,0)</f>
        <v>Preench. Automático</v>
      </c>
      <c r="C65" s="5"/>
      <c r="D65" s="6"/>
      <c r="E65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65" s="8" t="str">
        <f>IF(PAINEL!$A$17="---- Clique para selecionar","Preench. Automático",PAINEL!$A$17)</f>
        <v>Preench. Automático</v>
      </c>
    </row>
    <row r="66" spans="1:6" x14ac:dyDescent="0.3">
      <c r="A66" s="3" t="s">
        <v>282</v>
      </c>
      <c r="B66" s="4" t="str">
        <f>VLOOKUP(Tabela1[[#This Row],[PRODUTO]],FONTE!A:B,2,0)</f>
        <v>Preench. Automático</v>
      </c>
      <c r="C66" s="5"/>
      <c r="D66" s="6"/>
      <c r="E66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66" s="8" t="str">
        <f>IF(PAINEL!$A$17="---- Clique para selecionar","Preench. Automático",PAINEL!$A$17)</f>
        <v>Preench. Automático</v>
      </c>
    </row>
    <row r="67" spans="1:6" x14ac:dyDescent="0.3">
      <c r="A67" s="3" t="s">
        <v>282</v>
      </c>
      <c r="B67" s="4" t="str">
        <f>VLOOKUP(Tabela1[[#This Row],[PRODUTO]],FONTE!A:B,2,0)</f>
        <v>Preench. Automático</v>
      </c>
      <c r="C67" s="5"/>
      <c r="D67" s="6"/>
      <c r="E67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67" s="8" t="str">
        <f>IF(PAINEL!$A$17="---- Clique para selecionar","Preench. Automático",PAINEL!$A$17)</f>
        <v>Preench. Automático</v>
      </c>
    </row>
    <row r="68" spans="1:6" x14ac:dyDescent="0.3">
      <c r="A68" s="3" t="s">
        <v>282</v>
      </c>
      <c r="B68" s="4" t="str">
        <f>VLOOKUP(Tabela1[[#This Row],[PRODUTO]],FONTE!A:B,2,0)</f>
        <v>Preench. Automático</v>
      </c>
      <c r="C68" s="5"/>
      <c r="D68" s="6"/>
      <c r="E68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68" s="8" t="str">
        <f>IF(PAINEL!$A$17="---- Clique para selecionar","Preench. Automático",PAINEL!$A$17)</f>
        <v>Preench. Automático</v>
      </c>
    </row>
    <row r="69" spans="1:6" x14ac:dyDescent="0.3">
      <c r="A69" s="3" t="s">
        <v>282</v>
      </c>
      <c r="B69" s="4" t="str">
        <f>VLOOKUP(Tabela1[[#This Row],[PRODUTO]],FONTE!A:B,2,0)</f>
        <v>Preench. Automático</v>
      </c>
      <c r="C69" s="5"/>
      <c r="D69" s="6"/>
      <c r="E69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69" s="8" t="str">
        <f>IF(PAINEL!$A$17="---- Clique para selecionar","Preench. Automático",PAINEL!$A$17)</f>
        <v>Preench. Automático</v>
      </c>
    </row>
    <row r="70" spans="1:6" x14ac:dyDescent="0.3">
      <c r="A70" s="3" t="s">
        <v>282</v>
      </c>
      <c r="B70" s="4" t="str">
        <f>VLOOKUP(Tabela1[[#This Row],[PRODUTO]],FONTE!A:B,2,0)</f>
        <v>Preench. Automático</v>
      </c>
      <c r="C70" s="5"/>
      <c r="D70" s="6"/>
      <c r="E70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70" s="8" t="str">
        <f>IF(PAINEL!$A$17="---- Clique para selecionar","Preench. Automático",PAINEL!$A$17)</f>
        <v>Preench. Automático</v>
      </c>
    </row>
    <row r="71" spans="1:6" x14ac:dyDescent="0.3">
      <c r="A71" s="3" t="s">
        <v>282</v>
      </c>
      <c r="B71" s="4" t="str">
        <f>VLOOKUP(Tabela1[[#This Row],[PRODUTO]],FONTE!A:B,2,0)</f>
        <v>Preench. Automático</v>
      </c>
      <c r="C71" s="5"/>
      <c r="D71" s="6"/>
      <c r="E71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71" s="8" t="str">
        <f>IF(PAINEL!$A$17="---- Clique para selecionar","Preench. Automático",PAINEL!$A$17)</f>
        <v>Preench. Automático</v>
      </c>
    </row>
    <row r="72" spans="1:6" x14ac:dyDescent="0.3">
      <c r="A72" s="3" t="s">
        <v>282</v>
      </c>
      <c r="B72" s="4" t="str">
        <f>VLOOKUP(Tabela1[[#This Row],[PRODUTO]],FONTE!A:B,2,0)</f>
        <v>Preench. Automático</v>
      </c>
      <c r="C72" s="5"/>
      <c r="D72" s="6"/>
      <c r="E72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72" s="8" t="str">
        <f>IF(PAINEL!$A$17="---- Clique para selecionar","Preench. Automático",PAINEL!$A$17)</f>
        <v>Preench. Automático</v>
      </c>
    </row>
    <row r="73" spans="1:6" x14ac:dyDescent="0.3">
      <c r="A73" s="3" t="s">
        <v>282</v>
      </c>
      <c r="B73" s="4" t="str">
        <f>VLOOKUP(Tabela1[[#This Row],[PRODUTO]],FONTE!A:B,2,0)</f>
        <v>Preench. Automático</v>
      </c>
      <c r="C73" s="5"/>
      <c r="D73" s="6"/>
      <c r="E73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73" s="8" t="str">
        <f>IF(PAINEL!$A$17="---- Clique para selecionar","Preench. Automático",PAINEL!$A$17)</f>
        <v>Preench. Automático</v>
      </c>
    </row>
    <row r="74" spans="1:6" x14ac:dyDescent="0.3">
      <c r="A74" s="3" t="s">
        <v>282</v>
      </c>
      <c r="B74" s="4" t="str">
        <f>VLOOKUP(Tabela1[[#This Row],[PRODUTO]],FONTE!A:B,2,0)</f>
        <v>Preench. Automático</v>
      </c>
      <c r="C74" s="5"/>
      <c r="D74" s="6"/>
      <c r="E74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74" s="8" t="str">
        <f>IF(PAINEL!$A$17="---- Clique para selecionar","Preench. Automático",PAINEL!$A$17)</f>
        <v>Preench. Automático</v>
      </c>
    </row>
    <row r="75" spans="1:6" x14ac:dyDescent="0.3">
      <c r="A75" s="3" t="s">
        <v>282</v>
      </c>
      <c r="B75" s="4" t="str">
        <f>VLOOKUP(Tabela1[[#This Row],[PRODUTO]],FONTE!A:B,2,0)</f>
        <v>Preench. Automático</v>
      </c>
      <c r="C75" s="5"/>
      <c r="D75" s="6"/>
      <c r="E75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75" s="8" t="str">
        <f>IF(PAINEL!$A$17="---- Clique para selecionar","Preench. Automático",PAINEL!$A$17)</f>
        <v>Preench. Automático</v>
      </c>
    </row>
    <row r="76" spans="1:6" x14ac:dyDescent="0.3">
      <c r="A76" s="3" t="s">
        <v>282</v>
      </c>
      <c r="B76" s="4" t="str">
        <f>VLOOKUP(Tabela1[[#This Row],[PRODUTO]],FONTE!A:B,2,0)</f>
        <v>Preench. Automático</v>
      </c>
      <c r="C76" s="5"/>
      <c r="D76" s="6"/>
      <c r="E76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76" s="8" t="str">
        <f>IF(PAINEL!$A$17="---- Clique para selecionar","Preench. Automático",PAINEL!$A$17)</f>
        <v>Preench. Automático</v>
      </c>
    </row>
    <row r="77" spans="1:6" x14ac:dyDescent="0.3">
      <c r="A77" s="3" t="s">
        <v>282</v>
      </c>
      <c r="B77" s="4" t="str">
        <f>VLOOKUP(Tabela1[[#This Row],[PRODUTO]],FONTE!A:B,2,0)</f>
        <v>Preench. Automático</v>
      </c>
      <c r="C77" s="5"/>
      <c r="D77" s="6"/>
      <c r="E77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77" s="8" t="str">
        <f>IF(PAINEL!$A$17="---- Clique para selecionar","Preench. Automático",PAINEL!$A$17)</f>
        <v>Preench. Automático</v>
      </c>
    </row>
    <row r="78" spans="1:6" x14ac:dyDescent="0.3">
      <c r="A78" s="3" t="s">
        <v>282</v>
      </c>
      <c r="B78" s="4" t="str">
        <f>VLOOKUP(Tabela1[[#This Row],[PRODUTO]],FONTE!A:B,2,0)</f>
        <v>Preench. Automático</v>
      </c>
      <c r="C78" s="5"/>
      <c r="D78" s="6"/>
      <c r="E78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78" s="8" t="str">
        <f>IF(PAINEL!$A$17="---- Clique para selecionar","Preench. Automático",PAINEL!$A$17)</f>
        <v>Preench. Automático</v>
      </c>
    </row>
    <row r="79" spans="1:6" x14ac:dyDescent="0.3">
      <c r="A79" s="3" t="s">
        <v>282</v>
      </c>
      <c r="B79" s="4" t="str">
        <f>VLOOKUP(Tabela1[[#This Row],[PRODUTO]],FONTE!A:B,2,0)</f>
        <v>Preench. Automático</v>
      </c>
      <c r="C79" s="5"/>
      <c r="D79" s="6"/>
      <c r="E79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79" s="8" t="str">
        <f>IF(PAINEL!$A$17="---- Clique para selecionar","Preench. Automático",PAINEL!$A$17)</f>
        <v>Preench. Automático</v>
      </c>
    </row>
    <row r="80" spans="1:6" x14ac:dyDescent="0.3">
      <c r="A80" s="3" t="s">
        <v>282</v>
      </c>
      <c r="B80" s="4" t="str">
        <f>VLOOKUP(Tabela1[[#This Row],[PRODUTO]],FONTE!A:B,2,0)</f>
        <v>Preench. Automático</v>
      </c>
      <c r="C80" s="5"/>
      <c r="D80" s="6"/>
      <c r="E80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80" s="8" t="str">
        <f>IF(PAINEL!$A$17="---- Clique para selecionar","Preench. Automático",PAINEL!$A$17)</f>
        <v>Preench. Automático</v>
      </c>
    </row>
    <row r="81" spans="1:6" x14ac:dyDescent="0.3">
      <c r="A81" s="3" t="s">
        <v>282</v>
      </c>
      <c r="B81" s="4" t="str">
        <f>VLOOKUP(Tabela1[[#This Row],[PRODUTO]],FONTE!A:B,2,0)</f>
        <v>Preench. Automático</v>
      </c>
      <c r="C81" s="5"/>
      <c r="D81" s="6"/>
      <c r="E81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81" s="8" t="str">
        <f>IF(PAINEL!$A$17="---- Clique para selecionar","Preench. Automático",PAINEL!$A$17)</f>
        <v>Preench. Automático</v>
      </c>
    </row>
    <row r="82" spans="1:6" x14ac:dyDescent="0.3">
      <c r="A82" s="3" t="s">
        <v>282</v>
      </c>
      <c r="B82" s="4" t="str">
        <f>VLOOKUP(Tabela1[[#This Row],[PRODUTO]],FONTE!A:B,2,0)</f>
        <v>Preench. Automático</v>
      </c>
      <c r="C82" s="5"/>
      <c r="D82" s="6"/>
      <c r="E82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82" s="8" t="str">
        <f>IF(PAINEL!$A$17="---- Clique para selecionar","Preench. Automático",PAINEL!$A$17)</f>
        <v>Preench. Automático</v>
      </c>
    </row>
    <row r="83" spans="1:6" x14ac:dyDescent="0.3">
      <c r="A83" s="3" t="s">
        <v>282</v>
      </c>
      <c r="B83" s="4" t="str">
        <f>VLOOKUP(Tabela1[[#This Row],[PRODUTO]],FONTE!A:B,2,0)</f>
        <v>Preench. Automático</v>
      </c>
      <c r="C83" s="5"/>
      <c r="D83" s="6"/>
      <c r="E83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83" s="8" t="str">
        <f>IF(PAINEL!$A$17="---- Clique para selecionar","Preench. Automático",PAINEL!$A$17)</f>
        <v>Preench. Automático</v>
      </c>
    </row>
    <row r="84" spans="1:6" x14ac:dyDescent="0.3">
      <c r="A84" s="3" t="s">
        <v>282</v>
      </c>
      <c r="B84" s="4" t="str">
        <f>VLOOKUP(Tabela1[[#This Row],[PRODUTO]],FONTE!A:B,2,0)</f>
        <v>Preench. Automático</v>
      </c>
      <c r="C84" s="5"/>
      <c r="D84" s="6"/>
      <c r="E84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84" s="8" t="str">
        <f>IF(PAINEL!$A$17="---- Clique para selecionar","Preench. Automático",PAINEL!$A$17)</f>
        <v>Preench. Automático</v>
      </c>
    </row>
    <row r="85" spans="1:6" x14ac:dyDescent="0.3">
      <c r="A85" s="3" t="s">
        <v>282</v>
      </c>
      <c r="B85" s="4" t="str">
        <f>VLOOKUP(Tabela1[[#This Row],[PRODUTO]],FONTE!A:B,2,0)</f>
        <v>Preench. Automático</v>
      </c>
      <c r="C85" s="5"/>
      <c r="D85" s="6"/>
      <c r="E85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85" s="8" t="str">
        <f>IF(PAINEL!$A$17="---- Clique para selecionar","Preench. Automático",PAINEL!$A$17)</f>
        <v>Preench. Automático</v>
      </c>
    </row>
    <row r="86" spans="1:6" x14ac:dyDescent="0.3">
      <c r="A86" s="3" t="s">
        <v>282</v>
      </c>
      <c r="B86" s="4" t="str">
        <f>VLOOKUP(Tabela1[[#This Row],[PRODUTO]],FONTE!A:B,2,0)</f>
        <v>Preench. Automático</v>
      </c>
      <c r="C86" s="5"/>
      <c r="D86" s="6"/>
      <c r="E86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86" s="8" t="str">
        <f>IF(PAINEL!$A$17="---- Clique para selecionar","Preench. Automático",PAINEL!$A$17)</f>
        <v>Preench. Automático</v>
      </c>
    </row>
    <row r="87" spans="1:6" x14ac:dyDescent="0.3">
      <c r="A87" s="3" t="s">
        <v>282</v>
      </c>
      <c r="B87" s="4" t="str">
        <f>VLOOKUP(Tabela1[[#This Row],[PRODUTO]],FONTE!A:B,2,0)</f>
        <v>Preench. Automático</v>
      </c>
      <c r="C87" s="5"/>
      <c r="D87" s="6"/>
      <c r="E87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87" s="8" t="str">
        <f>IF(PAINEL!$A$17="---- Clique para selecionar","Preench. Automático",PAINEL!$A$17)</f>
        <v>Preench. Automático</v>
      </c>
    </row>
    <row r="88" spans="1:6" x14ac:dyDescent="0.3">
      <c r="A88" s="3" t="s">
        <v>282</v>
      </c>
      <c r="B88" s="4" t="str">
        <f>VLOOKUP(Tabela1[[#This Row],[PRODUTO]],FONTE!A:B,2,0)</f>
        <v>Preench. Automático</v>
      </c>
      <c r="C88" s="5"/>
      <c r="D88" s="6"/>
      <c r="E88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88" s="8" t="str">
        <f>IF(PAINEL!$A$17="---- Clique para selecionar","Preench. Automático",PAINEL!$A$17)</f>
        <v>Preench. Automático</v>
      </c>
    </row>
    <row r="89" spans="1:6" x14ac:dyDescent="0.3">
      <c r="A89" s="3" t="s">
        <v>282</v>
      </c>
      <c r="B89" s="4" t="str">
        <f>VLOOKUP(Tabela1[[#This Row],[PRODUTO]],FONTE!A:B,2,0)</f>
        <v>Preench. Automático</v>
      </c>
      <c r="C89" s="5"/>
      <c r="D89" s="6"/>
      <c r="E89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89" s="8" t="str">
        <f>IF(PAINEL!$A$17="---- Clique para selecionar","Preench. Automático",PAINEL!$A$17)</f>
        <v>Preench. Automático</v>
      </c>
    </row>
    <row r="90" spans="1:6" x14ac:dyDescent="0.3">
      <c r="A90" s="3" t="s">
        <v>282</v>
      </c>
      <c r="B90" s="4" t="str">
        <f>VLOOKUP(Tabela1[[#This Row],[PRODUTO]],FONTE!A:B,2,0)</f>
        <v>Preench. Automático</v>
      </c>
      <c r="C90" s="5"/>
      <c r="D90" s="6"/>
      <c r="E90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90" s="8" t="str">
        <f>IF(PAINEL!$A$17="---- Clique para selecionar","Preench. Automático",PAINEL!$A$17)</f>
        <v>Preench. Automático</v>
      </c>
    </row>
    <row r="91" spans="1:6" x14ac:dyDescent="0.3">
      <c r="A91" s="3" t="s">
        <v>282</v>
      </c>
      <c r="B91" s="4" t="str">
        <f>VLOOKUP(Tabela1[[#This Row],[PRODUTO]],FONTE!A:B,2,0)</f>
        <v>Preench. Automático</v>
      </c>
      <c r="C91" s="5"/>
      <c r="D91" s="6"/>
      <c r="E91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91" s="8" t="str">
        <f>IF(PAINEL!$A$17="---- Clique para selecionar","Preench. Automático",PAINEL!$A$17)</f>
        <v>Preench. Automático</v>
      </c>
    </row>
    <row r="92" spans="1:6" x14ac:dyDescent="0.3">
      <c r="A92" s="3" t="s">
        <v>282</v>
      </c>
      <c r="B92" s="4" t="str">
        <f>VLOOKUP(Tabela1[[#This Row],[PRODUTO]],FONTE!A:B,2,0)</f>
        <v>Preench. Automático</v>
      </c>
      <c r="C92" s="5"/>
      <c r="D92" s="6"/>
      <c r="E92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92" s="8" t="str">
        <f>IF(PAINEL!$A$17="---- Clique para selecionar","Preench. Automático",PAINEL!$A$17)</f>
        <v>Preench. Automático</v>
      </c>
    </row>
    <row r="93" spans="1:6" x14ac:dyDescent="0.3">
      <c r="A93" s="3" t="s">
        <v>282</v>
      </c>
      <c r="B93" s="4" t="str">
        <f>VLOOKUP(Tabela1[[#This Row],[PRODUTO]],FONTE!A:B,2,0)</f>
        <v>Preench. Automático</v>
      </c>
      <c r="C93" s="5"/>
      <c r="D93" s="6"/>
      <c r="E93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93" s="8" t="str">
        <f>IF(PAINEL!$A$17="---- Clique para selecionar","Preench. Automático",PAINEL!$A$17)</f>
        <v>Preench. Automático</v>
      </c>
    </row>
    <row r="94" spans="1:6" x14ac:dyDescent="0.3">
      <c r="A94" s="3" t="s">
        <v>282</v>
      </c>
      <c r="B94" s="4" t="str">
        <f>VLOOKUP(Tabela1[[#This Row],[PRODUTO]],FONTE!A:B,2,0)</f>
        <v>Preench. Automático</v>
      </c>
      <c r="C94" s="5"/>
      <c r="D94" s="6"/>
      <c r="E94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94" s="8" t="str">
        <f>IF(PAINEL!$A$17="---- Clique para selecionar","Preench. Automático",PAINEL!$A$17)</f>
        <v>Preench. Automático</v>
      </c>
    </row>
    <row r="95" spans="1:6" x14ac:dyDescent="0.3">
      <c r="A95" s="3" t="s">
        <v>282</v>
      </c>
      <c r="B95" s="4" t="str">
        <f>VLOOKUP(Tabela1[[#This Row],[PRODUTO]],FONTE!A:B,2,0)</f>
        <v>Preench. Automático</v>
      </c>
      <c r="C95" s="5"/>
      <c r="D95" s="6"/>
      <c r="E95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95" s="8" t="str">
        <f>IF(PAINEL!$A$17="---- Clique para selecionar","Preench. Automático",PAINEL!$A$17)</f>
        <v>Preench. Automático</v>
      </c>
    </row>
    <row r="96" spans="1:6" x14ac:dyDescent="0.3">
      <c r="A96" s="3" t="s">
        <v>282</v>
      </c>
      <c r="B96" s="4" t="str">
        <f>VLOOKUP(Tabela1[[#This Row],[PRODUTO]],FONTE!A:B,2,0)</f>
        <v>Preench. Automático</v>
      </c>
      <c r="C96" s="5"/>
      <c r="D96" s="6"/>
      <c r="E96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96" s="8" t="str">
        <f>IF(PAINEL!$A$17="---- Clique para selecionar","Preench. Automático",PAINEL!$A$17)</f>
        <v>Preench. Automático</v>
      </c>
    </row>
    <row r="97" spans="1:6" x14ac:dyDescent="0.3">
      <c r="A97" s="3" t="s">
        <v>282</v>
      </c>
      <c r="B97" s="4" t="str">
        <f>VLOOKUP(Tabela1[[#This Row],[PRODUTO]],FONTE!A:B,2,0)</f>
        <v>Preench. Automático</v>
      </c>
      <c r="C97" s="5"/>
      <c r="D97" s="6"/>
      <c r="E97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97" s="8" t="str">
        <f>IF(PAINEL!$A$17="---- Clique para selecionar","Preench. Automático",PAINEL!$A$17)</f>
        <v>Preench. Automático</v>
      </c>
    </row>
    <row r="98" spans="1:6" x14ac:dyDescent="0.3">
      <c r="A98" s="3" t="s">
        <v>282</v>
      </c>
      <c r="B98" s="4" t="str">
        <f>VLOOKUP(Tabela1[[#This Row],[PRODUTO]],FONTE!A:B,2,0)</f>
        <v>Preench. Automático</v>
      </c>
      <c r="C98" s="5"/>
      <c r="D98" s="6"/>
      <c r="E98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98" s="8" t="str">
        <f>IF(PAINEL!$A$17="---- Clique para selecionar","Preench. Automático",PAINEL!$A$17)</f>
        <v>Preench. Automático</v>
      </c>
    </row>
    <row r="99" spans="1:6" x14ac:dyDescent="0.3">
      <c r="A99" s="3" t="s">
        <v>282</v>
      </c>
      <c r="B99" s="4" t="str">
        <f>VLOOKUP(Tabela1[[#This Row],[PRODUTO]],FONTE!A:B,2,0)</f>
        <v>Preench. Automático</v>
      </c>
      <c r="C99" s="5"/>
      <c r="D99" s="6"/>
      <c r="E99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99" s="8" t="str">
        <f>IF(PAINEL!$A$17="---- Clique para selecionar","Preench. Automático",PAINEL!$A$17)</f>
        <v>Preench. Automático</v>
      </c>
    </row>
    <row r="100" spans="1:6" x14ac:dyDescent="0.3">
      <c r="A100" s="3" t="s">
        <v>282</v>
      </c>
      <c r="B100" s="4" t="str">
        <f>VLOOKUP(Tabela1[[#This Row],[PRODUTO]],FONTE!A:B,2,0)</f>
        <v>Preench. Automático</v>
      </c>
      <c r="C100" s="5"/>
      <c r="D100" s="6"/>
      <c r="E100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00" s="8" t="str">
        <f>IF(PAINEL!$A$17="---- Clique para selecionar","Preench. Automático",PAINEL!$A$17)</f>
        <v>Preench. Automático</v>
      </c>
    </row>
    <row r="101" spans="1:6" x14ac:dyDescent="0.3">
      <c r="A101" s="3" t="s">
        <v>282</v>
      </c>
      <c r="B101" s="4" t="str">
        <f>VLOOKUP(Tabela1[[#This Row],[PRODUTO]],FONTE!A:B,2,0)</f>
        <v>Preench. Automático</v>
      </c>
      <c r="C101" s="5"/>
      <c r="D101" s="6"/>
      <c r="E101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01" s="8" t="str">
        <f>IF(PAINEL!$A$17="---- Clique para selecionar","Preench. Automático",PAINEL!$A$17)</f>
        <v>Preench. Automático</v>
      </c>
    </row>
    <row r="102" spans="1:6" x14ac:dyDescent="0.3">
      <c r="A102" s="3" t="s">
        <v>282</v>
      </c>
      <c r="B102" s="4" t="str">
        <f>VLOOKUP(Tabela1[[#This Row],[PRODUTO]],FONTE!A:B,2,0)</f>
        <v>Preench. Automático</v>
      </c>
      <c r="C102" s="5"/>
      <c r="D102" s="6"/>
      <c r="E102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02" s="8" t="str">
        <f>IF(PAINEL!$A$17="---- Clique para selecionar","Preench. Automático",PAINEL!$A$17)</f>
        <v>Preench. Automático</v>
      </c>
    </row>
    <row r="103" spans="1:6" x14ac:dyDescent="0.3">
      <c r="A103" s="3" t="s">
        <v>282</v>
      </c>
      <c r="B103" s="4" t="str">
        <f>VLOOKUP(Tabela1[[#This Row],[PRODUTO]],FONTE!A:B,2,0)</f>
        <v>Preench. Automático</v>
      </c>
      <c r="C103" s="5"/>
      <c r="D103" s="6"/>
      <c r="E103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03" s="8" t="str">
        <f>IF(PAINEL!$A$17="---- Clique para selecionar","Preench. Automático",PAINEL!$A$17)</f>
        <v>Preench. Automático</v>
      </c>
    </row>
    <row r="104" spans="1:6" x14ac:dyDescent="0.3">
      <c r="A104" s="3" t="s">
        <v>282</v>
      </c>
      <c r="B104" s="4" t="str">
        <f>VLOOKUP(Tabela1[[#This Row],[PRODUTO]],FONTE!A:B,2,0)</f>
        <v>Preench. Automático</v>
      </c>
      <c r="C104" s="5"/>
      <c r="D104" s="6"/>
      <c r="E104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04" s="8" t="str">
        <f>IF(PAINEL!$A$17="---- Clique para selecionar","Preench. Automático",PAINEL!$A$17)</f>
        <v>Preench. Automático</v>
      </c>
    </row>
    <row r="105" spans="1:6" x14ac:dyDescent="0.3">
      <c r="A105" s="3" t="s">
        <v>282</v>
      </c>
      <c r="B105" s="4" t="str">
        <f>VLOOKUP(Tabela1[[#This Row],[PRODUTO]],FONTE!A:B,2,0)</f>
        <v>Preench. Automático</v>
      </c>
      <c r="C105" s="5"/>
      <c r="D105" s="6"/>
      <c r="E105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05" s="8" t="str">
        <f>IF(PAINEL!$A$17="---- Clique para selecionar","Preench. Automático",PAINEL!$A$17)</f>
        <v>Preench. Automático</v>
      </c>
    </row>
    <row r="106" spans="1:6" x14ac:dyDescent="0.3">
      <c r="A106" s="3" t="s">
        <v>282</v>
      </c>
      <c r="B106" s="4" t="str">
        <f>VLOOKUP(Tabela1[[#This Row],[PRODUTO]],FONTE!A:B,2,0)</f>
        <v>Preench. Automático</v>
      </c>
      <c r="C106" s="5"/>
      <c r="D106" s="6"/>
      <c r="E106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06" s="8" t="str">
        <f>IF(PAINEL!$A$17="---- Clique para selecionar","Preench. Automático",PAINEL!$A$17)</f>
        <v>Preench. Automático</v>
      </c>
    </row>
    <row r="107" spans="1:6" x14ac:dyDescent="0.3">
      <c r="A107" s="3" t="s">
        <v>282</v>
      </c>
      <c r="B107" s="4" t="str">
        <f>VLOOKUP(Tabela1[[#This Row],[PRODUTO]],FONTE!A:B,2,0)</f>
        <v>Preench. Automático</v>
      </c>
      <c r="C107" s="5"/>
      <c r="D107" s="6"/>
      <c r="E107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07" s="8" t="str">
        <f>IF(PAINEL!$A$17="---- Clique para selecionar","Preench. Automático",PAINEL!$A$17)</f>
        <v>Preench. Automático</v>
      </c>
    </row>
    <row r="108" spans="1:6" x14ac:dyDescent="0.3">
      <c r="A108" s="3" t="s">
        <v>282</v>
      </c>
      <c r="B108" s="4" t="str">
        <f>VLOOKUP(Tabela1[[#This Row],[PRODUTO]],FONTE!A:B,2,0)</f>
        <v>Preench. Automático</v>
      </c>
      <c r="C108" s="5"/>
      <c r="D108" s="6"/>
      <c r="E108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08" s="8" t="str">
        <f>IF(PAINEL!$A$17="---- Clique para selecionar","Preench. Automático",PAINEL!$A$17)</f>
        <v>Preench. Automático</v>
      </c>
    </row>
    <row r="109" spans="1:6" x14ac:dyDescent="0.3">
      <c r="A109" s="3" t="s">
        <v>282</v>
      </c>
      <c r="B109" s="4" t="str">
        <f>VLOOKUP(Tabela1[[#This Row],[PRODUTO]],FONTE!A:B,2,0)</f>
        <v>Preench. Automático</v>
      </c>
      <c r="C109" s="5"/>
      <c r="D109" s="6"/>
      <c r="E109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09" s="8" t="str">
        <f>IF(PAINEL!$A$17="---- Clique para selecionar","Preench. Automático",PAINEL!$A$17)</f>
        <v>Preench. Automático</v>
      </c>
    </row>
    <row r="110" spans="1:6" x14ac:dyDescent="0.3">
      <c r="A110" s="3" t="s">
        <v>282</v>
      </c>
      <c r="B110" s="4" t="str">
        <f>VLOOKUP(Tabela1[[#This Row],[PRODUTO]],FONTE!A:B,2,0)</f>
        <v>Preench. Automático</v>
      </c>
      <c r="C110" s="5"/>
      <c r="D110" s="6"/>
      <c r="E110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10" s="8" t="str">
        <f>IF(PAINEL!$A$17="---- Clique para selecionar","Preench. Automático",PAINEL!$A$17)</f>
        <v>Preench. Automático</v>
      </c>
    </row>
    <row r="111" spans="1:6" x14ac:dyDescent="0.3">
      <c r="A111" s="3" t="s">
        <v>282</v>
      </c>
      <c r="B111" s="4" t="str">
        <f>VLOOKUP(Tabela1[[#This Row],[PRODUTO]],FONTE!A:B,2,0)</f>
        <v>Preench. Automático</v>
      </c>
      <c r="C111" s="5"/>
      <c r="D111" s="6"/>
      <c r="E111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11" s="8" t="str">
        <f>IF(PAINEL!$A$17="---- Clique para selecionar","Preench. Automático",PAINEL!$A$17)</f>
        <v>Preench. Automático</v>
      </c>
    </row>
    <row r="112" spans="1:6" x14ac:dyDescent="0.3">
      <c r="A112" s="3" t="s">
        <v>282</v>
      </c>
      <c r="B112" s="4" t="str">
        <f>VLOOKUP(Tabela1[[#This Row],[PRODUTO]],FONTE!A:B,2,0)</f>
        <v>Preench. Automático</v>
      </c>
      <c r="C112" s="5"/>
      <c r="D112" s="6"/>
      <c r="E112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12" s="8" t="str">
        <f>IF(PAINEL!$A$17="---- Clique para selecionar","Preench. Automático",PAINEL!$A$17)</f>
        <v>Preench. Automático</v>
      </c>
    </row>
    <row r="113" spans="1:6" x14ac:dyDescent="0.3">
      <c r="A113" s="3" t="s">
        <v>282</v>
      </c>
      <c r="B113" s="4" t="str">
        <f>VLOOKUP(Tabela1[[#This Row],[PRODUTO]],FONTE!A:B,2,0)</f>
        <v>Preench. Automático</v>
      </c>
      <c r="C113" s="5"/>
      <c r="D113" s="6"/>
      <c r="E113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13" s="8" t="str">
        <f>IF(PAINEL!$A$17="---- Clique para selecionar","Preench. Automático",PAINEL!$A$17)</f>
        <v>Preench. Automático</v>
      </c>
    </row>
    <row r="114" spans="1:6" x14ac:dyDescent="0.3">
      <c r="A114" s="3" t="s">
        <v>282</v>
      </c>
      <c r="B114" s="4" t="str">
        <f>VLOOKUP(Tabela1[[#This Row],[PRODUTO]],FONTE!A:B,2,0)</f>
        <v>Preench. Automático</v>
      </c>
      <c r="C114" s="5"/>
      <c r="D114" s="6"/>
      <c r="E114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14" s="8" t="str">
        <f>IF(PAINEL!$A$17="---- Clique para selecionar","Preench. Automático",PAINEL!$A$17)</f>
        <v>Preench. Automático</v>
      </c>
    </row>
    <row r="115" spans="1:6" x14ac:dyDescent="0.3">
      <c r="A115" s="3" t="s">
        <v>282</v>
      </c>
      <c r="B115" s="4" t="str">
        <f>VLOOKUP(Tabela1[[#This Row],[PRODUTO]],FONTE!A:B,2,0)</f>
        <v>Preench. Automático</v>
      </c>
      <c r="C115" s="5"/>
      <c r="D115" s="6"/>
      <c r="E115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15" s="8" t="str">
        <f>IF(PAINEL!$A$17="---- Clique para selecionar","Preench. Automático",PAINEL!$A$17)</f>
        <v>Preench. Automático</v>
      </c>
    </row>
    <row r="116" spans="1:6" x14ac:dyDescent="0.3">
      <c r="A116" s="3" t="s">
        <v>282</v>
      </c>
      <c r="B116" s="4" t="str">
        <f>VLOOKUP(Tabela1[[#This Row],[PRODUTO]],FONTE!A:B,2,0)</f>
        <v>Preench. Automático</v>
      </c>
      <c r="C116" s="5"/>
      <c r="D116" s="6"/>
      <c r="E116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16" s="8" t="str">
        <f>IF(PAINEL!$A$17="---- Clique para selecionar","Preench. Automático",PAINEL!$A$17)</f>
        <v>Preench. Automático</v>
      </c>
    </row>
    <row r="117" spans="1:6" x14ac:dyDescent="0.3">
      <c r="A117" s="3" t="s">
        <v>282</v>
      </c>
      <c r="B117" s="4" t="str">
        <f>VLOOKUP(Tabela1[[#This Row],[PRODUTO]],FONTE!A:B,2,0)</f>
        <v>Preench. Automático</v>
      </c>
      <c r="C117" s="5"/>
      <c r="D117" s="6"/>
      <c r="E117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17" s="8" t="str">
        <f>IF(PAINEL!$A$17="---- Clique para selecionar","Preench. Automático",PAINEL!$A$17)</f>
        <v>Preench. Automático</v>
      </c>
    </row>
    <row r="118" spans="1:6" x14ac:dyDescent="0.3">
      <c r="A118" s="3" t="s">
        <v>282</v>
      </c>
      <c r="B118" s="4" t="str">
        <f>VLOOKUP(Tabela1[[#This Row],[PRODUTO]],FONTE!A:B,2,0)</f>
        <v>Preench. Automático</v>
      </c>
      <c r="C118" s="5"/>
      <c r="D118" s="6"/>
      <c r="E118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18" s="8" t="str">
        <f>IF(PAINEL!$A$17="---- Clique para selecionar","Preench. Automático",PAINEL!$A$17)</f>
        <v>Preench. Automático</v>
      </c>
    </row>
    <row r="119" spans="1:6" x14ac:dyDescent="0.3">
      <c r="A119" s="3" t="s">
        <v>282</v>
      </c>
      <c r="B119" s="4" t="str">
        <f>VLOOKUP(Tabela1[[#This Row],[PRODUTO]],FONTE!A:B,2,0)</f>
        <v>Preench. Automático</v>
      </c>
      <c r="C119" s="5"/>
      <c r="D119" s="6"/>
      <c r="E119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19" s="8" t="str">
        <f>IF(PAINEL!$A$17="---- Clique para selecionar","Preench. Automático",PAINEL!$A$17)</f>
        <v>Preench. Automático</v>
      </c>
    </row>
    <row r="120" spans="1:6" x14ac:dyDescent="0.3">
      <c r="A120" s="3" t="s">
        <v>282</v>
      </c>
      <c r="B120" s="4" t="str">
        <f>VLOOKUP(Tabela1[[#This Row],[PRODUTO]],FONTE!A:B,2,0)</f>
        <v>Preench. Automático</v>
      </c>
      <c r="C120" s="5"/>
      <c r="D120" s="6"/>
      <c r="E120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20" s="8" t="str">
        <f>IF(PAINEL!$A$17="---- Clique para selecionar","Preench. Automático",PAINEL!$A$17)</f>
        <v>Preench. Automático</v>
      </c>
    </row>
    <row r="121" spans="1:6" x14ac:dyDescent="0.3">
      <c r="A121" s="3" t="s">
        <v>282</v>
      </c>
      <c r="B121" s="4" t="str">
        <f>VLOOKUP(Tabela1[[#This Row],[PRODUTO]],FONTE!A:B,2,0)</f>
        <v>Preench. Automático</v>
      </c>
      <c r="C121" s="5"/>
      <c r="D121" s="6"/>
      <c r="E121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21" s="8" t="str">
        <f>IF(PAINEL!$A$17="---- Clique para selecionar","Preench. Automático",PAINEL!$A$17)</f>
        <v>Preench. Automático</v>
      </c>
    </row>
    <row r="122" spans="1:6" x14ac:dyDescent="0.3">
      <c r="A122" s="3" t="s">
        <v>282</v>
      </c>
      <c r="B122" s="4" t="str">
        <f>VLOOKUP(Tabela1[[#This Row],[PRODUTO]],FONTE!A:B,2,0)</f>
        <v>Preench. Automático</v>
      </c>
      <c r="C122" s="5"/>
      <c r="D122" s="6"/>
      <c r="E122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22" s="8" t="str">
        <f>IF(PAINEL!$A$17="---- Clique para selecionar","Preench. Automático",PAINEL!$A$17)</f>
        <v>Preench. Automático</v>
      </c>
    </row>
    <row r="123" spans="1:6" x14ac:dyDescent="0.3">
      <c r="A123" s="3" t="s">
        <v>282</v>
      </c>
      <c r="B123" s="4" t="str">
        <f>VLOOKUP(Tabela1[[#This Row],[PRODUTO]],FONTE!A:B,2,0)</f>
        <v>Preench. Automático</v>
      </c>
      <c r="C123" s="5"/>
      <c r="D123" s="6"/>
      <c r="E123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23" s="8" t="str">
        <f>IF(PAINEL!$A$17="---- Clique para selecionar","Preench. Automático",PAINEL!$A$17)</f>
        <v>Preench. Automático</v>
      </c>
    </row>
    <row r="124" spans="1:6" x14ac:dyDescent="0.3">
      <c r="A124" s="3" t="s">
        <v>282</v>
      </c>
      <c r="B124" s="4" t="str">
        <f>VLOOKUP(Tabela1[[#This Row],[PRODUTO]],FONTE!A:B,2,0)</f>
        <v>Preench. Automático</v>
      </c>
      <c r="C124" s="5"/>
      <c r="D124" s="6"/>
      <c r="E124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24" s="8" t="str">
        <f>IF(PAINEL!$A$17="---- Clique para selecionar","Preench. Automático",PAINEL!$A$17)</f>
        <v>Preench. Automático</v>
      </c>
    </row>
    <row r="125" spans="1:6" x14ac:dyDescent="0.3">
      <c r="A125" s="3" t="s">
        <v>282</v>
      </c>
      <c r="B125" s="4" t="str">
        <f>VLOOKUP(Tabela1[[#This Row],[PRODUTO]],FONTE!A:B,2,0)</f>
        <v>Preench. Automático</v>
      </c>
      <c r="C125" s="5"/>
      <c r="D125" s="6"/>
      <c r="E125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25" s="8" t="str">
        <f>IF(PAINEL!$A$17="---- Clique para selecionar","Preench. Automático",PAINEL!$A$17)</f>
        <v>Preench. Automático</v>
      </c>
    </row>
    <row r="126" spans="1:6" x14ac:dyDescent="0.3">
      <c r="A126" s="3" t="s">
        <v>282</v>
      </c>
      <c r="B126" s="4" t="str">
        <f>VLOOKUP(Tabela1[[#This Row],[PRODUTO]],FONTE!A:B,2,0)</f>
        <v>Preench. Automático</v>
      </c>
      <c r="C126" s="5"/>
      <c r="D126" s="6"/>
      <c r="E126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26" s="8" t="str">
        <f>IF(PAINEL!$A$17="---- Clique para selecionar","Preench. Automático",PAINEL!$A$17)</f>
        <v>Preench. Automático</v>
      </c>
    </row>
    <row r="127" spans="1:6" x14ac:dyDescent="0.3">
      <c r="A127" s="3" t="s">
        <v>282</v>
      </c>
      <c r="B127" s="4" t="str">
        <f>VLOOKUP(Tabela1[[#This Row],[PRODUTO]],FONTE!A:B,2,0)</f>
        <v>Preench. Automático</v>
      </c>
      <c r="C127" s="5"/>
      <c r="D127" s="6"/>
      <c r="E127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27" s="8" t="str">
        <f>IF(PAINEL!$A$17="---- Clique para selecionar","Preench. Automático",PAINEL!$A$17)</f>
        <v>Preench. Automático</v>
      </c>
    </row>
    <row r="128" spans="1:6" x14ac:dyDescent="0.3">
      <c r="A128" s="3" t="s">
        <v>282</v>
      </c>
      <c r="B128" s="4" t="str">
        <f>VLOOKUP(Tabela1[[#This Row],[PRODUTO]],FONTE!A:B,2,0)</f>
        <v>Preench. Automático</v>
      </c>
      <c r="C128" s="5"/>
      <c r="D128" s="6"/>
      <c r="E128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28" s="8" t="str">
        <f>IF(PAINEL!$A$17="---- Clique para selecionar","Preench. Automático",PAINEL!$A$17)</f>
        <v>Preench. Automático</v>
      </c>
    </row>
    <row r="129" spans="1:6" x14ac:dyDescent="0.3">
      <c r="A129" s="3" t="s">
        <v>282</v>
      </c>
      <c r="B129" s="4" t="str">
        <f>VLOOKUP(Tabela1[[#This Row],[PRODUTO]],FONTE!A:B,2,0)</f>
        <v>Preench. Automático</v>
      </c>
      <c r="C129" s="5"/>
      <c r="D129" s="6"/>
      <c r="E129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29" s="8" t="str">
        <f>IF(PAINEL!$A$17="---- Clique para selecionar","Preench. Automático",PAINEL!$A$17)</f>
        <v>Preench. Automático</v>
      </c>
    </row>
    <row r="130" spans="1:6" x14ac:dyDescent="0.3">
      <c r="A130" s="3" t="s">
        <v>282</v>
      </c>
      <c r="B130" s="4" t="str">
        <f>VLOOKUP(Tabela1[[#This Row],[PRODUTO]],FONTE!A:B,2,0)</f>
        <v>Preench. Automático</v>
      </c>
      <c r="C130" s="5"/>
      <c r="D130" s="6"/>
      <c r="E130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30" s="8" t="str">
        <f>IF(PAINEL!$A$17="---- Clique para selecionar","Preench. Automático",PAINEL!$A$17)</f>
        <v>Preench. Automático</v>
      </c>
    </row>
    <row r="131" spans="1:6" x14ac:dyDescent="0.3">
      <c r="A131" s="3" t="s">
        <v>282</v>
      </c>
      <c r="B131" s="4" t="str">
        <f>VLOOKUP(Tabela1[[#This Row],[PRODUTO]],FONTE!A:B,2,0)</f>
        <v>Preench. Automático</v>
      </c>
      <c r="C131" s="5"/>
      <c r="D131" s="6"/>
      <c r="E131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31" s="8" t="str">
        <f>IF(PAINEL!$A$17="---- Clique para selecionar","Preench. Automático",PAINEL!$A$17)</f>
        <v>Preench. Automático</v>
      </c>
    </row>
    <row r="132" spans="1:6" x14ac:dyDescent="0.3">
      <c r="A132" s="3" t="s">
        <v>282</v>
      </c>
      <c r="B132" s="4" t="str">
        <f>VLOOKUP(Tabela1[[#This Row],[PRODUTO]],FONTE!A:B,2,0)</f>
        <v>Preench. Automático</v>
      </c>
      <c r="C132" s="5"/>
      <c r="D132" s="6"/>
      <c r="E132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32" s="8" t="str">
        <f>IF(PAINEL!$A$17="---- Clique para selecionar","Preench. Automático",PAINEL!$A$17)</f>
        <v>Preench. Automático</v>
      </c>
    </row>
    <row r="133" spans="1:6" x14ac:dyDescent="0.3">
      <c r="A133" s="3" t="s">
        <v>282</v>
      </c>
      <c r="B133" s="4" t="str">
        <f>VLOOKUP(Tabela1[[#This Row],[PRODUTO]],FONTE!A:B,2,0)</f>
        <v>Preench. Automático</v>
      </c>
      <c r="C133" s="5"/>
      <c r="D133" s="6"/>
      <c r="E133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33" s="8" t="str">
        <f>IF(PAINEL!$A$17="---- Clique para selecionar","Preench. Automático",PAINEL!$A$17)</f>
        <v>Preench. Automático</v>
      </c>
    </row>
    <row r="134" spans="1:6" x14ac:dyDescent="0.3">
      <c r="A134" s="3" t="s">
        <v>282</v>
      </c>
      <c r="B134" s="4" t="str">
        <f>VLOOKUP(Tabela1[[#This Row],[PRODUTO]],FONTE!A:B,2,0)</f>
        <v>Preench. Automático</v>
      </c>
      <c r="C134" s="5"/>
      <c r="D134" s="6"/>
      <c r="E134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34" s="8" t="str">
        <f>IF(PAINEL!$A$17="---- Clique para selecionar","Preench. Automático",PAINEL!$A$17)</f>
        <v>Preench. Automático</v>
      </c>
    </row>
    <row r="135" spans="1:6" x14ac:dyDescent="0.3">
      <c r="A135" s="3" t="s">
        <v>282</v>
      </c>
      <c r="B135" s="4" t="str">
        <f>VLOOKUP(Tabela1[[#This Row],[PRODUTO]],FONTE!A:B,2,0)</f>
        <v>Preench. Automático</v>
      </c>
      <c r="C135" s="5"/>
      <c r="D135" s="6"/>
      <c r="E135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35" s="8" t="str">
        <f>IF(PAINEL!$A$17="---- Clique para selecionar","Preench. Automático",PAINEL!$A$17)</f>
        <v>Preench. Automático</v>
      </c>
    </row>
    <row r="136" spans="1:6" x14ac:dyDescent="0.3">
      <c r="A136" s="3" t="s">
        <v>282</v>
      </c>
      <c r="B136" s="4" t="str">
        <f>VLOOKUP(Tabela1[[#This Row],[PRODUTO]],FONTE!A:B,2,0)</f>
        <v>Preench. Automático</v>
      </c>
      <c r="C136" s="5"/>
      <c r="D136" s="6"/>
      <c r="E136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36" s="8" t="str">
        <f>IF(PAINEL!$A$17="---- Clique para selecionar","Preench. Automático",PAINEL!$A$17)</f>
        <v>Preench. Automático</v>
      </c>
    </row>
    <row r="137" spans="1:6" x14ac:dyDescent="0.3">
      <c r="A137" s="3" t="s">
        <v>282</v>
      </c>
      <c r="B137" s="4" t="str">
        <f>VLOOKUP(Tabela1[[#This Row],[PRODUTO]],FONTE!A:B,2,0)</f>
        <v>Preench. Automático</v>
      </c>
      <c r="C137" s="5"/>
      <c r="D137" s="6"/>
      <c r="E137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37" s="8" t="str">
        <f>IF(PAINEL!$A$17="---- Clique para selecionar","Preench. Automático",PAINEL!$A$17)</f>
        <v>Preench. Automático</v>
      </c>
    </row>
    <row r="138" spans="1:6" x14ac:dyDescent="0.3">
      <c r="A138" s="3" t="s">
        <v>282</v>
      </c>
      <c r="B138" s="4" t="str">
        <f>VLOOKUP(Tabela1[[#This Row],[PRODUTO]],FONTE!A:B,2,0)</f>
        <v>Preench. Automático</v>
      </c>
      <c r="C138" s="5"/>
      <c r="D138" s="6"/>
      <c r="E138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38" s="8" t="str">
        <f>IF(PAINEL!$A$17="---- Clique para selecionar","Preench. Automático",PAINEL!$A$17)</f>
        <v>Preench. Automático</v>
      </c>
    </row>
    <row r="139" spans="1:6" x14ac:dyDescent="0.3">
      <c r="A139" s="3" t="s">
        <v>282</v>
      </c>
      <c r="B139" s="4" t="str">
        <f>VLOOKUP(Tabela1[[#This Row],[PRODUTO]],FONTE!A:B,2,0)</f>
        <v>Preench. Automático</v>
      </c>
      <c r="C139" s="5"/>
      <c r="D139" s="6"/>
      <c r="E139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39" s="8" t="str">
        <f>IF(PAINEL!$A$17="---- Clique para selecionar","Preench. Automático",PAINEL!$A$17)</f>
        <v>Preench. Automático</v>
      </c>
    </row>
    <row r="140" spans="1:6" x14ac:dyDescent="0.3">
      <c r="A140" s="3" t="s">
        <v>282</v>
      </c>
      <c r="B140" s="4" t="str">
        <f>VLOOKUP(Tabela1[[#This Row],[PRODUTO]],FONTE!A:B,2,0)</f>
        <v>Preench. Automático</v>
      </c>
      <c r="C140" s="5"/>
      <c r="D140" s="6"/>
      <c r="E140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40" s="8" t="str">
        <f>IF(PAINEL!$A$17="---- Clique para selecionar","Preench. Automático",PAINEL!$A$17)</f>
        <v>Preench. Automático</v>
      </c>
    </row>
    <row r="141" spans="1:6" x14ac:dyDescent="0.3">
      <c r="A141" s="3" t="s">
        <v>282</v>
      </c>
      <c r="B141" s="4" t="str">
        <f>VLOOKUP(Tabela1[[#This Row],[PRODUTO]],FONTE!A:B,2,0)</f>
        <v>Preench. Automático</v>
      </c>
      <c r="C141" s="5"/>
      <c r="D141" s="6"/>
      <c r="E141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41" s="8" t="str">
        <f>IF(PAINEL!$A$17="---- Clique para selecionar","Preench. Automático",PAINEL!$A$17)</f>
        <v>Preench. Automático</v>
      </c>
    </row>
    <row r="142" spans="1:6" x14ac:dyDescent="0.3">
      <c r="A142" s="3" t="s">
        <v>282</v>
      </c>
      <c r="B142" s="4" t="str">
        <f>VLOOKUP(Tabela1[[#This Row],[PRODUTO]],FONTE!A:B,2,0)</f>
        <v>Preench. Automático</v>
      </c>
      <c r="C142" s="5"/>
      <c r="D142" s="6"/>
      <c r="E142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42" s="8" t="str">
        <f>IF(PAINEL!$A$17="---- Clique para selecionar","Preench. Automático",PAINEL!$A$17)</f>
        <v>Preench. Automático</v>
      </c>
    </row>
    <row r="143" spans="1:6" x14ac:dyDescent="0.3">
      <c r="A143" s="3" t="s">
        <v>282</v>
      </c>
      <c r="B143" s="4" t="str">
        <f>VLOOKUP(Tabela1[[#This Row],[PRODUTO]],FONTE!A:B,2,0)</f>
        <v>Preench. Automático</v>
      </c>
      <c r="C143" s="5"/>
      <c r="D143" s="6"/>
      <c r="E143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43" s="8" t="str">
        <f>IF(PAINEL!$A$17="---- Clique para selecionar","Preench. Automático",PAINEL!$A$17)</f>
        <v>Preench. Automático</v>
      </c>
    </row>
    <row r="144" spans="1:6" x14ac:dyDescent="0.3">
      <c r="A144" s="3" t="s">
        <v>282</v>
      </c>
      <c r="B144" s="4" t="str">
        <f>VLOOKUP(Tabela1[[#This Row],[PRODUTO]],FONTE!A:B,2,0)</f>
        <v>Preench. Automático</v>
      </c>
      <c r="C144" s="5"/>
      <c r="D144" s="6"/>
      <c r="E144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44" s="8" t="str">
        <f>IF(PAINEL!$A$17="---- Clique para selecionar","Preench. Automático",PAINEL!$A$17)</f>
        <v>Preench. Automático</v>
      </c>
    </row>
    <row r="145" spans="1:6" x14ac:dyDescent="0.3">
      <c r="A145" s="3" t="s">
        <v>282</v>
      </c>
      <c r="B145" s="4" t="str">
        <f>VLOOKUP(Tabela1[[#This Row],[PRODUTO]],FONTE!A:B,2,0)</f>
        <v>Preench. Automático</v>
      </c>
      <c r="C145" s="5"/>
      <c r="D145" s="6"/>
      <c r="E145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45" s="8" t="str">
        <f>IF(PAINEL!$A$17="---- Clique para selecionar","Preench. Automático",PAINEL!$A$17)</f>
        <v>Preench. Automático</v>
      </c>
    </row>
    <row r="146" spans="1:6" x14ac:dyDescent="0.3">
      <c r="A146" s="3" t="s">
        <v>282</v>
      </c>
      <c r="B146" s="4" t="str">
        <f>VLOOKUP(Tabela1[[#This Row],[PRODUTO]],FONTE!A:B,2,0)</f>
        <v>Preench. Automático</v>
      </c>
      <c r="C146" s="5"/>
      <c r="D146" s="6"/>
      <c r="E146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46" s="8" t="str">
        <f>IF(PAINEL!$A$17="---- Clique para selecionar","Preench. Automático",PAINEL!$A$17)</f>
        <v>Preench. Automático</v>
      </c>
    </row>
    <row r="147" spans="1:6" x14ac:dyDescent="0.3">
      <c r="A147" s="3" t="s">
        <v>282</v>
      </c>
      <c r="B147" s="4" t="str">
        <f>VLOOKUP(Tabela1[[#This Row],[PRODUTO]],FONTE!A:B,2,0)</f>
        <v>Preench. Automático</v>
      </c>
      <c r="C147" s="5"/>
      <c r="D147" s="6"/>
      <c r="E147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47" s="8" t="str">
        <f>IF(PAINEL!$A$17="---- Clique para selecionar","Preench. Automático",PAINEL!$A$17)</f>
        <v>Preench. Automático</v>
      </c>
    </row>
    <row r="148" spans="1:6" x14ac:dyDescent="0.3">
      <c r="A148" s="3" t="s">
        <v>282</v>
      </c>
      <c r="B148" s="4" t="str">
        <f>VLOOKUP(Tabela1[[#This Row],[PRODUTO]],FONTE!A:B,2,0)</f>
        <v>Preench. Automático</v>
      </c>
      <c r="C148" s="5"/>
      <c r="D148" s="6"/>
      <c r="E148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48" s="8" t="str">
        <f>IF(PAINEL!$A$17="---- Clique para selecionar","Preench. Automático",PAINEL!$A$17)</f>
        <v>Preench. Automático</v>
      </c>
    </row>
    <row r="149" spans="1:6" x14ac:dyDescent="0.3">
      <c r="A149" s="3" t="s">
        <v>282</v>
      </c>
      <c r="B149" s="4" t="str">
        <f>VLOOKUP(Tabela1[[#This Row],[PRODUTO]],FONTE!A:B,2,0)</f>
        <v>Preench. Automático</v>
      </c>
      <c r="C149" s="5"/>
      <c r="D149" s="6"/>
      <c r="E149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49" s="8" t="str">
        <f>IF(PAINEL!$A$17="---- Clique para selecionar","Preench. Automático",PAINEL!$A$17)</f>
        <v>Preench. Automático</v>
      </c>
    </row>
    <row r="150" spans="1:6" x14ac:dyDescent="0.3">
      <c r="A150" s="3" t="s">
        <v>282</v>
      </c>
      <c r="B150" s="4" t="str">
        <f>VLOOKUP(Tabela1[[#This Row],[PRODUTO]],FONTE!A:B,2,0)</f>
        <v>Preench. Automático</v>
      </c>
      <c r="C150" s="5"/>
      <c r="D150" s="6"/>
      <c r="E150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50" s="8" t="str">
        <f>IF(PAINEL!$A$17="---- Clique para selecionar","Preench. Automático",PAINEL!$A$17)</f>
        <v>Preench. Automático</v>
      </c>
    </row>
    <row r="151" spans="1:6" x14ac:dyDescent="0.3">
      <c r="A151" s="3" t="s">
        <v>282</v>
      </c>
      <c r="B151" s="4" t="str">
        <f>VLOOKUP(Tabela1[[#This Row],[PRODUTO]],FONTE!A:B,2,0)</f>
        <v>Preench. Automático</v>
      </c>
      <c r="C151" s="5"/>
      <c r="D151" s="6"/>
      <c r="E151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51" s="8" t="str">
        <f>IF(PAINEL!$A$17="---- Clique para selecionar","Preench. Automático",PAINEL!$A$17)</f>
        <v>Preench. Automático</v>
      </c>
    </row>
    <row r="152" spans="1:6" x14ac:dyDescent="0.3">
      <c r="A152" s="3" t="s">
        <v>282</v>
      </c>
      <c r="B152" s="4" t="str">
        <f>VLOOKUP(Tabela1[[#This Row],[PRODUTO]],FONTE!A:B,2,0)</f>
        <v>Preench. Automático</v>
      </c>
      <c r="C152" s="5"/>
      <c r="D152" s="6"/>
      <c r="E152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52" s="8" t="str">
        <f>IF(PAINEL!$A$17="---- Clique para selecionar","Preench. Automático",PAINEL!$A$17)</f>
        <v>Preench. Automático</v>
      </c>
    </row>
    <row r="153" spans="1:6" x14ac:dyDescent="0.3">
      <c r="A153" s="3" t="s">
        <v>282</v>
      </c>
      <c r="B153" s="4" t="str">
        <f>VLOOKUP(Tabela1[[#This Row],[PRODUTO]],FONTE!A:B,2,0)</f>
        <v>Preench. Automático</v>
      </c>
      <c r="C153" s="5"/>
      <c r="D153" s="6"/>
      <c r="E153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53" s="8" t="str">
        <f>IF(PAINEL!$A$17="---- Clique para selecionar","Preench. Automático",PAINEL!$A$17)</f>
        <v>Preench. Automático</v>
      </c>
    </row>
    <row r="154" spans="1:6" x14ac:dyDescent="0.3">
      <c r="A154" s="3" t="s">
        <v>282</v>
      </c>
      <c r="B154" s="4" t="str">
        <f>VLOOKUP(Tabela1[[#This Row],[PRODUTO]],FONTE!A:B,2,0)</f>
        <v>Preench. Automático</v>
      </c>
      <c r="C154" s="5"/>
      <c r="D154" s="6"/>
      <c r="E154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54" s="8" t="str">
        <f>IF(PAINEL!$A$17="---- Clique para selecionar","Preench. Automático",PAINEL!$A$17)</f>
        <v>Preench. Automático</v>
      </c>
    </row>
    <row r="155" spans="1:6" x14ac:dyDescent="0.3">
      <c r="A155" s="3" t="s">
        <v>282</v>
      </c>
      <c r="B155" s="4" t="str">
        <f>VLOOKUP(Tabela1[[#This Row],[PRODUTO]],FONTE!A:B,2,0)</f>
        <v>Preench. Automático</v>
      </c>
      <c r="C155" s="5"/>
      <c r="D155" s="6"/>
      <c r="E155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55" s="8" t="str">
        <f>IF(PAINEL!$A$17="---- Clique para selecionar","Preench. Automático",PAINEL!$A$17)</f>
        <v>Preench. Automático</v>
      </c>
    </row>
    <row r="156" spans="1:6" x14ac:dyDescent="0.3">
      <c r="A156" s="3" t="s">
        <v>282</v>
      </c>
      <c r="B156" s="4" t="str">
        <f>VLOOKUP(Tabela1[[#This Row],[PRODUTO]],FONTE!A:B,2,0)</f>
        <v>Preench. Automático</v>
      </c>
      <c r="C156" s="5"/>
      <c r="D156" s="6"/>
      <c r="E156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56" s="8" t="str">
        <f>IF(PAINEL!$A$17="---- Clique para selecionar","Preench. Automático",PAINEL!$A$17)</f>
        <v>Preench. Automático</v>
      </c>
    </row>
    <row r="157" spans="1:6" x14ac:dyDescent="0.3">
      <c r="A157" s="3" t="s">
        <v>282</v>
      </c>
      <c r="B157" s="4" t="str">
        <f>VLOOKUP(Tabela1[[#This Row],[PRODUTO]],FONTE!A:B,2,0)</f>
        <v>Preench. Automático</v>
      </c>
      <c r="C157" s="5"/>
      <c r="D157" s="6"/>
      <c r="E157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57" s="8" t="str">
        <f>IF(PAINEL!$A$17="---- Clique para selecionar","Preench. Automático",PAINEL!$A$17)</f>
        <v>Preench. Automático</v>
      </c>
    </row>
    <row r="158" spans="1:6" x14ac:dyDescent="0.3">
      <c r="A158" s="3" t="s">
        <v>282</v>
      </c>
      <c r="B158" s="4" t="str">
        <f>VLOOKUP(Tabela1[[#This Row],[PRODUTO]],FONTE!A:B,2,0)</f>
        <v>Preench. Automático</v>
      </c>
      <c r="C158" s="5"/>
      <c r="D158" s="6"/>
      <c r="E158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58" s="8" t="str">
        <f>IF(PAINEL!$A$17="---- Clique para selecionar","Preench. Automático",PAINEL!$A$17)</f>
        <v>Preench. Automático</v>
      </c>
    </row>
    <row r="159" spans="1:6" x14ac:dyDescent="0.3">
      <c r="A159" s="3" t="s">
        <v>282</v>
      </c>
      <c r="B159" s="4" t="str">
        <f>VLOOKUP(Tabela1[[#This Row],[PRODUTO]],FONTE!A:B,2,0)</f>
        <v>Preench. Automático</v>
      </c>
      <c r="C159" s="5"/>
      <c r="D159" s="6"/>
      <c r="E159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59" s="8" t="str">
        <f>IF(PAINEL!$A$17="---- Clique para selecionar","Preench. Automático",PAINEL!$A$17)</f>
        <v>Preench. Automático</v>
      </c>
    </row>
    <row r="160" spans="1:6" x14ac:dyDescent="0.3">
      <c r="A160" s="3" t="s">
        <v>282</v>
      </c>
      <c r="B160" s="4" t="str">
        <f>VLOOKUP(Tabela1[[#This Row],[PRODUTO]],FONTE!A:B,2,0)</f>
        <v>Preench. Automático</v>
      </c>
      <c r="C160" s="5"/>
      <c r="D160" s="6"/>
      <c r="E160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60" s="8" t="str">
        <f>IF(PAINEL!$A$17="---- Clique para selecionar","Preench. Automático",PAINEL!$A$17)</f>
        <v>Preench. Automático</v>
      </c>
    </row>
    <row r="161" spans="1:6" x14ac:dyDescent="0.3">
      <c r="A161" s="3" t="s">
        <v>282</v>
      </c>
      <c r="B161" s="4" t="str">
        <f>VLOOKUP(Tabela1[[#This Row],[PRODUTO]],FONTE!A:B,2,0)</f>
        <v>Preench. Automático</v>
      </c>
      <c r="C161" s="5"/>
      <c r="D161" s="6"/>
      <c r="E161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61" s="8" t="str">
        <f>IF(PAINEL!$A$17="---- Clique para selecionar","Preench. Automático",PAINEL!$A$17)</f>
        <v>Preench. Automático</v>
      </c>
    </row>
    <row r="162" spans="1:6" x14ac:dyDescent="0.3">
      <c r="A162" s="3" t="s">
        <v>282</v>
      </c>
      <c r="B162" s="4" t="str">
        <f>VLOOKUP(Tabela1[[#This Row],[PRODUTO]],FONTE!A:B,2,0)</f>
        <v>Preench. Automático</v>
      </c>
      <c r="C162" s="5"/>
      <c r="D162" s="6"/>
      <c r="E162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62" s="8" t="str">
        <f>IF(PAINEL!$A$17="---- Clique para selecionar","Preench. Automático",PAINEL!$A$17)</f>
        <v>Preench. Automático</v>
      </c>
    </row>
    <row r="163" spans="1:6" x14ac:dyDescent="0.3">
      <c r="A163" s="3" t="s">
        <v>282</v>
      </c>
      <c r="B163" s="4" t="str">
        <f>VLOOKUP(Tabela1[[#This Row],[PRODUTO]],FONTE!A:B,2,0)</f>
        <v>Preench. Automático</v>
      </c>
      <c r="C163" s="5"/>
      <c r="D163" s="6"/>
      <c r="E163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63" s="8" t="str">
        <f>IF(PAINEL!$A$17="---- Clique para selecionar","Preench. Automático",PAINEL!$A$17)</f>
        <v>Preench. Automático</v>
      </c>
    </row>
    <row r="164" spans="1:6" x14ac:dyDescent="0.3">
      <c r="A164" s="3" t="s">
        <v>282</v>
      </c>
      <c r="B164" s="4" t="str">
        <f>VLOOKUP(Tabela1[[#This Row],[PRODUTO]],FONTE!A:B,2,0)</f>
        <v>Preench. Automático</v>
      </c>
      <c r="C164" s="5"/>
      <c r="D164" s="6"/>
      <c r="E164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64" s="8" t="str">
        <f>IF(PAINEL!$A$17="---- Clique para selecionar","Preench. Automático",PAINEL!$A$17)</f>
        <v>Preench. Automático</v>
      </c>
    </row>
    <row r="165" spans="1:6" x14ac:dyDescent="0.3">
      <c r="A165" s="3" t="s">
        <v>282</v>
      </c>
      <c r="B165" s="4" t="str">
        <f>VLOOKUP(Tabela1[[#This Row],[PRODUTO]],FONTE!A:B,2,0)</f>
        <v>Preench. Automático</v>
      </c>
      <c r="C165" s="5"/>
      <c r="D165" s="6"/>
      <c r="E165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65" s="8" t="str">
        <f>IF(PAINEL!$A$17="---- Clique para selecionar","Preench. Automático",PAINEL!$A$17)</f>
        <v>Preench. Automático</v>
      </c>
    </row>
    <row r="166" spans="1:6" x14ac:dyDescent="0.3">
      <c r="A166" s="3" t="s">
        <v>282</v>
      </c>
      <c r="B166" s="4" t="str">
        <f>VLOOKUP(Tabela1[[#This Row],[PRODUTO]],FONTE!A:B,2,0)</f>
        <v>Preench. Automático</v>
      </c>
      <c r="C166" s="5"/>
      <c r="D166" s="6"/>
      <c r="E166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66" s="8" t="str">
        <f>IF(PAINEL!$A$17="---- Clique para selecionar","Preench. Automático",PAINEL!$A$17)</f>
        <v>Preench. Automático</v>
      </c>
    </row>
    <row r="167" spans="1:6" x14ac:dyDescent="0.3">
      <c r="A167" s="3" t="s">
        <v>282</v>
      </c>
      <c r="B167" s="4" t="str">
        <f>VLOOKUP(Tabela1[[#This Row],[PRODUTO]],FONTE!A:B,2,0)</f>
        <v>Preench. Automático</v>
      </c>
      <c r="C167" s="5"/>
      <c r="D167" s="6"/>
      <c r="E167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67" s="8" t="str">
        <f>IF(PAINEL!$A$17="---- Clique para selecionar","Preench. Automático",PAINEL!$A$17)</f>
        <v>Preench. Automático</v>
      </c>
    </row>
    <row r="168" spans="1:6" x14ac:dyDescent="0.3">
      <c r="A168" s="3" t="s">
        <v>282</v>
      </c>
      <c r="B168" s="4" t="str">
        <f>VLOOKUP(Tabela1[[#This Row],[PRODUTO]],FONTE!A:B,2,0)</f>
        <v>Preench. Automático</v>
      </c>
      <c r="C168" s="5"/>
      <c r="D168" s="6"/>
      <c r="E168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68" s="8" t="str">
        <f>IF(PAINEL!$A$17="---- Clique para selecionar","Preench. Automático",PAINEL!$A$17)</f>
        <v>Preench. Automático</v>
      </c>
    </row>
    <row r="169" spans="1:6" x14ac:dyDescent="0.3">
      <c r="A169" s="3" t="s">
        <v>282</v>
      </c>
      <c r="B169" s="4" t="str">
        <f>VLOOKUP(Tabela1[[#This Row],[PRODUTO]],FONTE!A:B,2,0)</f>
        <v>Preench. Automático</v>
      </c>
      <c r="C169" s="5"/>
      <c r="D169" s="6"/>
      <c r="E169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69" s="8" t="str">
        <f>IF(PAINEL!$A$17="---- Clique para selecionar","Preench. Automático",PAINEL!$A$17)</f>
        <v>Preench. Automático</v>
      </c>
    </row>
    <row r="170" spans="1:6" x14ac:dyDescent="0.3">
      <c r="A170" s="3" t="s">
        <v>282</v>
      </c>
      <c r="B170" s="4" t="str">
        <f>VLOOKUP(Tabela1[[#This Row],[PRODUTO]],FONTE!A:B,2,0)</f>
        <v>Preench. Automático</v>
      </c>
      <c r="C170" s="5"/>
      <c r="D170" s="6"/>
      <c r="E170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70" s="8" t="str">
        <f>IF(PAINEL!$A$17="---- Clique para selecionar","Preench. Automático",PAINEL!$A$17)</f>
        <v>Preench. Automático</v>
      </c>
    </row>
    <row r="171" spans="1:6" x14ac:dyDescent="0.3">
      <c r="A171" s="3" t="s">
        <v>282</v>
      </c>
      <c r="B171" s="4" t="str">
        <f>VLOOKUP(Tabela1[[#This Row],[PRODUTO]],FONTE!A:B,2,0)</f>
        <v>Preench. Automático</v>
      </c>
      <c r="C171" s="5"/>
      <c r="D171" s="6"/>
      <c r="E171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71" s="8" t="str">
        <f>IF(PAINEL!$A$17="---- Clique para selecionar","Preench. Automático",PAINEL!$A$17)</f>
        <v>Preench. Automático</v>
      </c>
    </row>
    <row r="172" spans="1:6" x14ac:dyDescent="0.3">
      <c r="A172" s="3" t="s">
        <v>282</v>
      </c>
      <c r="B172" s="4" t="str">
        <f>VLOOKUP(Tabela1[[#This Row],[PRODUTO]],FONTE!A:B,2,0)</f>
        <v>Preench. Automático</v>
      </c>
      <c r="C172" s="5"/>
      <c r="D172" s="6"/>
      <c r="E172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72" s="8" t="str">
        <f>IF(PAINEL!$A$17="---- Clique para selecionar","Preench. Automático",PAINEL!$A$17)</f>
        <v>Preench. Automático</v>
      </c>
    </row>
    <row r="173" spans="1:6" x14ac:dyDescent="0.3">
      <c r="A173" s="3" t="s">
        <v>282</v>
      </c>
      <c r="B173" s="4" t="str">
        <f>VLOOKUP(Tabela1[[#This Row],[PRODUTO]],FONTE!A:B,2,0)</f>
        <v>Preench. Automático</v>
      </c>
      <c r="C173" s="5"/>
      <c r="D173" s="6"/>
      <c r="E173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73" s="8" t="str">
        <f>IF(PAINEL!$A$17="---- Clique para selecionar","Preench. Automático",PAINEL!$A$17)</f>
        <v>Preench. Automático</v>
      </c>
    </row>
    <row r="174" spans="1:6" x14ac:dyDescent="0.3">
      <c r="A174" s="3" t="s">
        <v>282</v>
      </c>
      <c r="B174" s="4" t="str">
        <f>VLOOKUP(Tabela1[[#This Row],[PRODUTO]],FONTE!A:B,2,0)</f>
        <v>Preench. Automático</v>
      </c>
      <c r="C174" s="5"/>
      <c r="D174" s="6"/>
      <c r="E174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74" s="8" t="str">
        <f>IF(PAINEL!$A$17="---- Clique para selecionar","Preench. Automático",PAINEL!$A$17)</f>
        <v>Preench. Automático</v>
      </c>
    </row>
    <row r="175" spans="1:6" x14ac:dyDescent="0.3">
      <c r="A175" s="3" t="s">
        <v>282</v>
      </c>
      <c r="B175" s="4" t="str">
        <f>VLOOKUP(Tabela1[[#This Row],[PRODUTO]],FONTE!A:B,2,0)</f>
        <v>Preench. Automático</v>
      </c>
      <c r="C175" s="5"/>
      <c r="D175" s="6"/>
      <c r="E175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75" s="8" t="str">
        <f>IF(PAINEL!$A$17="---- Clique para selecionar","Preench. Automático",PAINEL!$A$17)</f>
        <v>Preench. Automático</v>
      </c>
    </row>
    <row r="176" spans="1:6" x14ac:dyDescent="0.3">
      <c r="A176" s="3" t="s">
        <v>282</v>
      </c>
      <c r="B176" s="4" t="str">
        <f>VLOOKUP(Tabela1[[#This Row],[PRODUTO]],FONTE!A:B,2,0)</f>
        <v>Preench. Automático</v>
      </c>
      <c r="C176" s="5"/>
      <c r="D176" s="6"/>
      <c r="E176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76" s="8" t="str">
        <f>IF(PAINEL!$A$17="---- Clique para selecionar","Preench. Automático",PAINEL!$A$17)</f>
        <v>Preench. Automático</v>
      </c>
    </row>
    <row r="177" spans="1:6" x14ac:dyDescent="0.3">
      <c r="A177" s="3" t="s">
        <v>282</v>
      </c>
      <c r="B177" s="4" t="str">
        <f>VLOOKUP(Tabela1[[#This Row],[PRODUTO]],FONTE!A:B,2,0)</f>
        <v>Preench. Automático</v>
      </c>
      <c r="C177" s="5"/>
      <c r="D177" s="6"/>
      <c r="E177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77" s="8" t="str">
        <f>IF(PAINEL!$A$17="---- Clique para selecionar","Preench. Automático",PAINEL!$A$17)</f>
        <v>Preench. Automático</v>
      </c>
    </row>
    <row r="178" spans="1:6" x14ac:dyDescent="0.3">
      <c r="A178" s="3" t="s">
        <v>282</v>
      </c>
      <c r="B178" s="4" t="str">
        <f>VLOOKUP(Tabela1[[#This Row],[PRODUTO]],FONTE!A:B,2,0)</f>
        <v>Preench. Automático</v>
      </c>
      <c r="C178" s="5"/>
      <c r="D178" s="6"/>
      <c r="E178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78" s="8" t="str">
        <f>IF(PAINEL!$A$17="---- Clique para selecionar","Preench. Automático",PAINEL!$A$17)</f>
        <v>Preench. Automático</v>
      </c>
    </row>
    <row r="179" spans="1:6" x14ac:dyDescent="0.3">
      <c r="A179" s="3" t="s">
        <v>282</v>
      </c>
      <c r="B179" s="4" t="str">
        <f>VLOOKUP(Tabela1[[#This Row],[PRODUTO]],FONTE!A:B,2,0)</f>
        <v>Preench. Automático</v>
      </c>
      <c r="C179" s="5"/>
      <c r="D179" s="6"/>
      <c r="E179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79" s="8" t="str">
        <f>IF(PAINEL!$A$17="---- Clique para selecionar","Preench. Automático",PAINEL!$A$17)</f>
        <v>Preench. Automático</v>
      </c>
    </row>
    <row r="180" spans="1:6" x14ac:dyDescent="0.3">
      <c r="A180" s="3" t="s">
        <v>282</v>
      </c>
      <c r="B180" s="4" t="str">
        <f>VLOOKUP(Tabela1[[#This Row],[PRODUTO]],FONTE!A:B,2,0)</f>
        <v>Preench. Automático</v>
      </c>
      <c r="C180" s="5"/>
      <c r="D180" s="6"/>
      <c r="E180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80" s="8" t="str">
        <f>IF(PAINEL!$A$17="---- Clique para selecionar","Preench. Automático",PAINEL!$A$17)</f>
        <v>Preench. Automático</v>
      </c>
    </row>
    <row r="181" spans="1:6" x14ac:dyDescent="0.3">
      <c r="A181" s="3" t="s">
        <v>282</v>
      </c>
      <c r="B181" s="4" t="str">
        <f>VLOOKUP(Tabela1[[#This Row],[PRODUTO]],FONTE!A:B,2,0)</f>
        <v>Preench. Automático</v>
      </c>
      <c r="C181" s="5"/>
      <c r="D181" s="6"/>
      <c r="E181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81" s="8" t="str">
        <f>IF(PAINEL!$A$17="---- Clique para selecionar","Preench. Automático",PAINEL!$A$17)</f>
        <v>Preench. Automático</v>
      </c>
    </row>
    <row r="182" spans="1:6" x14ac:dyDescent="0.3">
      <c r="A182" s="3" t="s">
        <v>282</v>
      </c>
      <c r="B182" s="4" t="str">
        <f>VLOOKUP(Tabela1[[#This Row],[PRODUTO]],FONTE!A:B,2,0)</f>
        <v>Preench. Automático</v>
      </c>
      <c r="C182" s="5"/>
      <c r="D182" s="6"/>
      <c r="E182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82" s="8" t="str">
        <f>IF(PAINEL!$A$17="---- Clique para selecionar","Preench. Automático",PAINEL!$A$17)</f>
        <v>Preench. Automático</v>
      </c>
    </row>
    <row r="183" spans="1:6" x14ac:dyDescent="0.3">
      <c r="A183" s="3" t="s">
        <v>282</v>
      </c>
      <c r="B183" s="4" t="str">
        <f>VLOOKUP(Tabela1[[#This Row],[PRODUTO]],FONTE!A:B,2,0)</f>
        <v>Preench. Automático</v>
      </c>
      <c r="C183" s="5"/>
      <c r="D183" s="6"/>
      <c r="E183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83" s="8" t="str">
        <f>IF(PAINEL!$A$17="---- Clique para selecionar","Preench. Automático",PAINEL!$A$17)</f>
        <v>Preench. Automático</v>
      </c>
    </row>
    <row r="184" spans="1:6" x14ac:dyDescent="0.3">
      <c r="A184" s="3" t="s">
        <v>282</v>
      </c>
      <c r="B184" s="4" t="str">
        <f>VLOOKUP(Tabela1[[#This Row],[PRODUTO]],FONTE!A:B,2,0)</f>
        <v>Preench. Automático</v>
      </c>
      <c r="C184" s="5"/>
      <c r="D184" s="6"/>
      <c r="E184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84" s="8" t="str">
        <f>IF(PAINEL!$A$17="---- Clique para selecionar","Preench. Automático",PAINEL!$A$17)</f>
        <v>Preench. Automático</v>
      </c>
    </row>
    <row r="185" spans="1:6" x14ac:dyDescent="0.3">
      <c r="A185" s="3" t="s">
        <v>282</v>
      </c>
      <c r="B185" s="4" t="str">
        <f>VLOOKUP(Tabela1[[#This Row],[PRODUTO]],FONTE!A:B,2,0)</f>
        <v>Preench. Automático</v>
      </c>
      <c r="C185" s="5"/>
      <c r="D185" s="6"/>
      <c r="E185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85" s="8" t="str">
        <f>IF(PAINEL!$A$17="---- Clique para selecionar","Preench. Automático",PAINEL!$A$17)</f>
        <v>Preench. Automático</v>
      </c>
    </row>
    <row r="186" spans="1:6" x14ac:dyDescent="0.3">
      <c r="A186" s="3" t="s">
        <v>282</v>
      </c>
      <c r="B186" s="4" t="str">
        <f>VLOOKUP(Tabela1[[#This Row],[PRODUTO]],FONTE!A:B,2,0)</f>
        <v>Preench. Automático</v>
      </c>
      <c r="C186" s="5"/>
      <c r="D186" s="6"/>
      <c r="E186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86" s="8" t="str">
        <f>IF(PAINEL!$A$17="---- Clique para selecionar","Preench. Automático",PAINEL!$A$17)</f>
        <v>Preench. Automático</v>
      </c>
    </row>
    <row r="187" spans="1:6" x14ac:dyDescent="0.3">
      <c r="A187" s="3" t="s">
        <v>282</v>
      </c>
      <c r="B187" s="4" t="str">
        <f>VLOOKUP(Tabela1[[#This Row],[PRODUTO]],FONTE!A:B,2,0)</f>
        <v>Preench. Automático</v>
      </c>
      <c r="C187" s="5"/>
      <c r="D187" s="6"/>
      <c r="E187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87" s="8" t="str">
        <f>IF(PAINEL!$A$17="---- Clique para selecionar","Preench. Automático",PAINEL!$A$17)</f>
        <v>Preench. Automático</v>
      </c>
    </row>
    <row r="188" spans="1:6" x14ac:dyDescent="0.3">
      <c r="A188" s="3" t="s">
        <v>282</v>
      </c>
      <c r="B188" s="4" t="str">
        <f>VLOOKUP(Tabela1[[#This Row],[PRODUTO]],FONTE!A:B,2,0)</f>
        <v>Preench. Automático</v>
      </c>
      <c r="C188" s="5"/>
      <c r="D188" s="6"/>
      <c r="E188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88" s="8" t="str">
        <f>IF(PAINEL!$A$17="---- Clique para selecionar","Preench. Automático",PAINEL!$A$17)</f>
        <v>Preench. Automático</v>
      </c>
    </row>
    <row r="189" spans="1:6" x14ac:dyDescent="0.3">
      <c r="A189" s="3" t="s">
        <v>282</v>
      </c>
      <c r="B189" s="4" t="str">
        <f>VLOOKUP(Tabela1[[#This Row],[PRODUTO]],FONTE!A:B,2,0)</f>
        <v>Preench. Automático</v>
      </c>
      <c r="C189" s="5"/>
      <c r="D189" s="6"/>
      <c r="E189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89" s="8" t="str">
        <f>IF(PAINEL!$A$17="---- Clique para selecionar","Preench. Automático",PAINEL!$A$17)</f>
        <v>Preench. Automático</v>
      </c>
    </row>
    <row r="190" spans="1:6" x14ac:dyDescent="0.3">
      <c r="A190" s="3" t="s">
        <v>282</v>
      </c>
      <c r="B190" s="4" t="str">
        <f>VLOOKUP(Tabela1[[#This Row],[PRODUTO]],FONTE!A:B,2,0)</f>
        <v>Preench. Automático</v>
      </c>
      <c r="C190" s="5"/>
      <c r="D190" s="6"/>
      <c r="E190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90" s="8" t="str">
        <f>IF(PAINEL!$A$17="---- Clique para selecionar","Preench. Automático",PAINEL!$A$17)</f>
        <v>Preench. Automático</v>
      </c>
    </row>
    <row r="191" spans="1:6" x14ac:dyDescent="0.3">
      <c r="A191" s="3" t="s">
        <v>282</v>
      </c>
      <c r="B191" s="4" t="str">
        <f>VLOOKUP(Tabela1[[#This Row],[PRODUTO]],FONTE!A:B,2,0)</f>
        <v>Preench. Automático</v>
      </c>
      <c r="C191" s="5"/>
      <c r="D191" s="6"/>
      <c r="E191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91" s="8" t="str">
        <f>IF(PAINEL!$A$17="---- Clique para selecionar","Preench. Automático",PAINEL!$A$17)</f>
        <v>Preench. Automático</v>
      </c>
    </row>
    <row r="192" spans="1:6" x14ac:dyDescent="0.3">
      <c r="A192" s="3" t="s">
        <v>282</v>
      </c>
      <c r="B192" s="4" t="str">
        <f>VLOOKUP(Tabela1[[#This Row],[PRODUTO]],FONTE!A:B,2,0)</f>
        <v>Preench. Automático</v>
      </c>
      <c r="C192" s="5"/>
      <c r="D192" s="6"/>
      <c r="E192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92" s="8" t="str">
        <f>IF(PAINEL!$A$17="---- Clique para selecionar","Preench. Automático",PAINEL!$A$17)</f>
        <v>Preench. Automático</v>
      </c>
    </row>
    <row r="193" spans="1:6" x14ac:dyDescent="0.3">
      <c r="A193" s="3" t="s">
        <v>282</v>
      </c>
      <c r="B193" s="4" t="str">
        <f>VLOOKUP(Tabela1[[#This Row],[PRODUTO]],FONTE!A:B,2,0)</f>
        <v>Preench. Automático</v>
      </c>
      <c r="C193" s="5"/>
      <c r="D193" s="6"/>
      <c r="E193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93" s="8" t="str">
        <f>IF(PAINEL!$A$17="---- Clique para selecionar","Preench. Automático",PAINEL!$A$17)</f>
        <v>Preench. Automático</v>
      </c>
    </row>
    <row r="194" spans="1:6" x14ac:dyDescent="0.3">
      <c r="A194" s="3" t="s">
        <v>282</v>
      </c>
      <c r="B194" s="4" t="str">
        <f>VLOOKUP(Tabela1[[#This Row],[PRODUTO]],FONTE!A:B,2,0)</f>
        <v>Preench. Automático</v>
      </c>
      <c r="C194" s="5"/>
      <c r="D194" s="6"/>
      <c r="E194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94" s="8" t="str">
        <f>IF(PAINEL!$A$17="---- Clique para selecionar","Preench. Automático",PAINEL!$A$17)</f>
        <v>Preench. Automático</v>
      </c>
    </row>
    <row r="195" spans="1:6" x14ac:dyDescent="0.3">
      <c r="A195" s="3" t="s">
        <v>282</v>
      </c>
      <c r="B195" s="4" t="str">
        <f>VLOOKUP(Tabela1[[#This Row],[PRODUTO]],FONTE!A:B,2,0)</f>
        <v>Preench. Automático</v>
      </c>
      <c r="C195" s="5"/>
      <c r="D195" s="6"/>
      <c r="E195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95" s="8" t="str">
        <f>IF(PAINEL!$A$17="---- Clique para selecionar","Preench. Automático",PAINEL!$A$17)</f>
        <v>Preench. Automático</v>
      </c>
    </row>
    <row r="196" spans="1:6" x14ac:dyDescent="0.3">
      <c r="A196" s="3" t="s">
        <v>282</v>
      </c>
      <c r="B196" s="4" t="str">
        <f>VLOOKUP(Tabela1[[#This Row],[PRODUTO]],FONTE!A:B,2,0)</f>
        <v>Preench. Automático</v>
      </c>
      <c r="C196" s="5"/>
      <c r="D196" s="6"/>
      <c r="E196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96" s="8" t="str">
        <f>IF(PAINEL!$A$17="---- Clique para selecionar","Preench. Automático",PAINEL!$A$17)</f>
        <v>Preench. Automático</v>
      </c>
    </row>
    <row r="197" spans="1:6" x14ac:dyDescent="0.3">
      <c r="A197" s="3" t="s">
        <v>282</v>
      </c>
      <c r="B197" s="4" t="str">
        <f>VLOOKUP(Tabela1[[#This Row],[PRODUTO]],FONTE!A:B,2,0)</f>
        <v>Preench. Automático</v>
      </c>
      <c r="C197" s="5"/>
      <c r="D197" s="6"/>
      <c r="E197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97" s="8" t="str">
        <f>IF(PAINEL!$A$17="---- Clique para selecionar","Preench. Automático",PAINEL!$A$17)</f>
        <v>Preench. Automático</v>
      </c>
    </row>
    <row r="198" spans="1:6" x14ac:dyDescent="0.3">
      <c r="A198" s="3" t="s">
        <v>282</v>
      </c>
      <c r="B198" s="4" t="str">
        <f>VLOOKUP(Tabela1[[#This Row],[PRODUTO]],FONTE!A:B,2,0)</f>
        <v>Preench. Automático</v>
      </c>
      <c r="C198" s="5"/>
      <c r="D198" s="6"/>
      <c r="E198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98" s="8" t="str">
        <f>IF(PAINEL!$A$17="---- Clique para selecionar","Preench. Automático",PAINEL!$A$17)</f>
        <v>Preench. Automático</v>
      </c>
    </row>
    <row r="199" spans="1:6" x14ac:dyDescent="0.3">
      <c r="A199" s="3" t="s">
        <v>282</v>
      </c>
      <c r="B199" s="4" t="str">
        <f>VLOOKUP(Tabela1[[#This Row],[PRODUTO]],FONTE!A:B,2,0)</f>
        <v>Preench. Automático</v>
      </c>
      <c r="C199" s="5"/>
      <c r="D199" s="6"/>
      <c r="E199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199" s="8" t="str">
        <f>IF(PAINEL!$A$17="---- Clique para selecionar","Preench. Automático",PAINEL!$A$17)</f>
        <v>Preench. Automático</v>
      </c>
    </row>
    <row r="200" spans="1:6" x14ac:dyDescent="0.3">
      <c r="A200" s="3" t="s">
        <v>282</v>
      </c>
      <c r="B200" s="9" t="str">
        <f>VLOOKUP(Tabela1[[#This Row],[PRODUTO]],FONTE!A:B,2,0)</f>
        <v>Preench. Automático</v>
      </c>
      <c r="C200" s="10"/>
      <c r="D200" s="11"/>
      <c r="E200" s="12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00" s="13" t="str">
        <f>IF(PAINEL!$A$17="---- Clique para selecionar","Preench. Automático",PAINEL!$A$17)</f>
        <v>Preench. Automático</v>
      </c>
    </row>
    <row r="201" spans="1:6" x14ac:dyDescent="0.3">
      <c r="A201" s="3" t="s">
        <v>282</v>
      </c>
      <c r="B201" s="18" t="str">
        <f>VLOOKUP(Tabela1[[#This Row],[PRODUTO]],FONTE!A:B,2,0)</f>
        <v>Preench. Automático</v>
      </c>
      <c r="C201" s="5"/>
      <c r="D201" s="6"/>
      <c r="E201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01" s="19" t="str">
        <f>IF(PAINEL!$A$17="---- Clique para selecionar","Preench. Automático",PAINEL!$A$17)</f>
        <v>Preench. Automático</v>
      </c>
    </row>
    <row r="202" spans="1:6" x14ac:dyDescent="0.3">
      <c r="A202" s="3" t="s">
        <v>282</v>
      </c>
      <c r="B202" s="18" t="str">
        <f>VLOOKUP(Tabela1[[#This Row],[PRODUTO]],FONTE!A:B,2,0)</f>
        <v>Preench. Automático</v>
      </c>
      <c r="C202" s="5"/>
      <c r="D202" s="6"/>
      <c r="E202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02" s="19" t="str">
        <f>IF(PAINEL!$A$17="---- Clique para selecionar","Preench. Automático",PAINEL!$A$17)</f>
        <v>Preench. Automático</v>
      </c>
    </row>
    <row r="203" spans="1:6" x14ac:dyDescent="0.3">
      <c r="A203" s="3" t="s">
        <v>282</v>
      </c>
      <c r="B203" s="18" t="str">
        <f>VLOOKUP(Tabela1[[#This Row],[PRODUTO]],FONTE!A:B,2,0)</f>
        <v>Preench. Automático</v>
      </c>
      <c r="C203" s="5"/>
      <c r="D203" s="6"/>
      <c r="E203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03" s="19" t="str">
        <f>IF(PAINEL!$A$17="---- Clique para selecionar","Preench. Automático",PAINEL!$A$17)</f>
        <v>Preench. Automático</v>
      </c>
    </row>
    <row r="204" spans="1:6" x14ac:dyDescent="0.3">
      <c r="A204" s="3" t="s">
        <v>282</v>
      </c>
      <c r="B204" s="18" t="str">
        <f>VLOOKUP(Tabela1[[#This Row],[PRODUTO]],FONTE!A:B,2,0)</f>
        <v>Preench. Automático</v>
      </c>
      <c r="C204" s="5"/>
      <c r="D204" s="6"/>
      <c r="E204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04" s="19" t="str">
        <f>IF(PAINEL!$A$17="---- Clique para selecionar","Preench. Automático",PAINEL!$A$17)</f>
        <v>Preench. Automático</v>
      </c>
    </row>
    <row r="205" spans="1:6" x14ac:dyDescent="0.3">
      <c r="A205" s="3" t="s">
        <v>282</v>
      </c>
      <c r="B205" s="18" t="str">
        <f>VLOOKUP(Tabela1[[#This Row],[PRODUTO]],FONTE!A:B,2,0)</f>
        <v>Preench. Automático</v>
      </c>
      <c r="C205" s="5"/>
      <c r="D205" s="6"/>
      <c r="E205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05" s="19" t="str">
        <f>IF(PAINEL!$A$17="---- Clique para selecionar","Preench. Automático",PAINEL!$A$17)</f>
        <v>Preench. Automático</v>
      </c>
    </row>
    <row r="206" spans="1:6" x14ac:dyDescent="0.3">
      <c r="A206" s="3" t="s">
        <v>282</v>
      </c>
      <c r="B206" s="18" t="str">
        <f>VLOOKUP(Tabela1[[#This Row],[PRODUTO]],FONTE!A:B,2,0)</f>
        <v>Preench. Automático</v>
      </c>
      <c r="C206" s="5"/>
      <c r="D206" s="6"/>
      <c r="E206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06" s="19" t="str">
        <f>IF(PAINEL!$A$17="---- Clique para selecionar","Preench. Automático",PAINEL!$A$17)</f>
        <v>Preench. Automático</v>
      </c>
    </row>
    <row r="207" spans="1:6" x14ac:dyDescent="0.3">
      <c r="A207" s="3" t="s">
        <v>282</v>
      </c>
      <c r="B207" s="18" t="str">
        <f>VLOOKUP(Tabela1[[#This Row],[PRODUTO]],FONTE!A:B,2,0)</f>
        <v>Preench. Automático</v>
      </c>
      <c r="C207" s="5"/>
      <c r="D207" s="6"/>
      <c r="E207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07" s="19" t="str">
        <f>IF(PAINEL!$A$17="---- Clique para selecionar","Preench. Automático",PAINEL!$A$17)</f>
        <v>Preench. Automático</v>
      </c>
    </row>
    <row r="208" spans="1:6" x14ac:dyDescent="0.3">
      <c r="A208" s="3" t="s">
        <v>282</v>
      </c>
      <c r="B208" s="18" t="str">
        <f>VLOOKUP(Tabela1[[#This Row],[PRODUTO]],FONTE!A:B,2,0)</f>
        <v>Preench. Automático</v>
      </c>
      <c r="C208" s="5"/>
      <c r="D208" s="6"/>
      <c r="E208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08" s="19" t="str">
        <f>IF(PAINEL!$A$17="---- Clique para selecionar","Preench. Automático",PAINEL!$A$17)</f>
        <v>Preench. Automático</v>
      </c>
    </row>
    <row r="209" spans="1:6" x14ac:dyDescent="0.3">
      <c r="A209" s="3" t="s">
        <v>282</v>
      </c>
      <c r="B209" s="18" t="str">
        <f>VLOOKUP(Tabela1[[#This Row],[PRODUTO]],FONTE!A:B,2,0)</f>
        <v>Preench. Automático</v>
      </c>
      <c r="C209" s="5"/>
      <c r="D209" s="6"/>
      <c r="E209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09" s="19" t="str">
        <f>IF(PAINEL!$A$17="---- Clique para selecionar","Preench. Automático",PAINEL!$A$17)</f>
        <v>Preench. Automático</v>
      </c>
    </row>
    <row r="210" spans="1:6" x14ac:dyDescent="0.3">
      <c r="A210" s="3" t="s">
        <v>282</v>
      </c>
      <c r="B210" s="18" t="str">
        <f>VLOOKUP(Tabela1[[#This Row],[PRODUTO]],FONTE!A:B,2,0)</f>
        <v>Preench. Automático</v>
      </c>
      <c r="C210" s="5"/>
      <c r="D210" s="6"/>
      <c r="E210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10" s="19" t="str">
        <f>IF(PAINEL!$A$17="---- Clique para selecionar","Preench. Automático",PAINEL!$A$17)</f>
        <v>Preench. Automático</v>
      </c>
    </row>
    <row r="211" spans="1:6" x14ac:dyDescent="0.3">
      <c r="A211" s="3" t="s">
        <v>282</v>
      </c>
      <c r="B211" s="18" t="str">
        <f>VLOOKUP(Tabela1[[#This Row],[PRODUTO]],FONTE!A:B,2,0)</f>
        <v>Preench. Automático</v>
      </c>
      <c r="C211" s="5"/>
      <c r="D211" s="6"/>
      <c r="E211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11" s="19" t="str">
        <f>IF(PAINEL!$A$17="---- Clique para selecionar","Preench. Automático",PAINEL!$A$17)</f>
        <v>Preench. Automático</v>
      </c>
    </row>
    <row r="212" spans="1:6" x14ac:dyDescent="0.3">
      <c r="A212" s="3" t="s">
        <v>282</v>
      </c>
      <c r="B212" s="18" t="str">
        <f>VLOOKUP(Tabela1[[#This Row],[PRODUTO]],FONTE!A:B,2,0)</f>
        <v>Preench. Automático</v>
      </c>
      <c r="C212" s="5"/>
      <c r="D212" s="6"/>
      <c r="E212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12" s="19" t="str">
        <f>IF(PAINEL!$A$17="---- Clique para selecionar","Preench. Automático",PAINEL!$A$17)</f>
        <v>Preench. Automático</v>
      </c>
    </row>
    <row r="213" spans="1:6" x14ac:dyDescent="0.3">
      <c r="A213" s="3" t="s">
        <v>282</v>
      </c>
      <c r="B213" s="18" t="str">
        <f>VLOOKUP(Tabela1[[#This Row],[PRODUTO]],FONTE!A:B,2,0)</f>
        <v>Preench. Automático</v>
      </c>
      <c r="C213" s="5"/>
      <c r="D213" s="6"/>
      <c r="E213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13" s="19" t="str">
        <f>IF(PAINEL!$A$17="---- Clique para selecionar","Preench. Automático",PAINEL!$A$17)</f>
        <v>Preench. Automático</v>
      </c>
    </row>
    <row r="214" spans="1:6" x14ac:dyDescent="0.3">
      <c r="A214" s="3" t="s">
        <v>282</v>
      </c>
      <c r="B214" s="18" t="str">
        <f>VLOOKUP(Tabela1[[#This Row],[PRODUTO]],FONTE!A:B,2,0)</f>
        <v>Preench. Automático</v>
      </c>
      <c r="C214" s="5"/>
      <c r="D214" s="6"/>
      <c r="E214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14" s="19" t="str">
        <f>IF(PAINEL!$A$17="---- Clique para selecionar","Preench. Automático",PAINEL!$A$17)</f>
        <v>Preench. Automático</v>
      </c>
    </row>
    <row r="215" spans="1:6" x14ac:dyDescent="0.3">
      <c r="A215" s="3" t="s">
        <v>282</v>
      </c>
      <c r="B215" s="18" t="str">
        <f>VLOOKUP(Tabela1[[#This Row],[PRODUTO]],FONTE!A:B,2,0)</f>
        <v>Preench. Automático</v>
      </c>
      <c r="C215" s="5"/>
      <c r="D215" s="6"/>
      <c r="E215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15" s="19" t="str">
        <f>IF(PAINEL!$A$17="---- Clique para selecionar","Preench. Automático",PAINEL!$A$17)</f>
        <v>Preench. Automático</v>
      </c>
    </row>
    <row r="216" spans="1:6" x14ac:dyDescent="0.3">
      <c r="A216" s="3" t="s">
        <v>282</v>
      </c>
      <c r="B216" s="18" t="str">
        <f>VLOOKUP(Tabela1[[#This Row],[PRODUTO]],FONTE!A:B,2,0)</f>
        <v>Preench. Automático</v>
      </c>
      <c r="C216" s="5"/>
      <c r="D216" s="6"/>
      <c r="E216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16" s="19" t="str">
        <f>IF(PAINEL!$A$17="---- Clique para selecionar","Preench. Automático",PAINEL!$A$17)</f>
        <v>Preench. Automático</v>
      </c>
    </row>
    <row r="217" spans="1:6" x14ac:dyDescent="0.3">
      <c r="A217" s="3" t="s">
        <v>282</v>
      </c>
      <c r="B217" s="18" t="str">
        <f>VLOOKUP(Tabela1[[#This Row],[PRODUTO]],FONTE!A:B,2,0)</f>
        <v>Preench. Automático</v>
      </c>
      <c r="C217" s="5"/>
      <c r="D217" s="6"/>
      <c r="E217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17" s="19" t="str">
        <f>IF(PAINEL!$A$17="---- Clique para selecionar","Preench. Automático",PAINEL!$A$17)</f>
        <v>Preench. Automático</v>
      </c>
    </row>
    <row r="218" spans="1:6" x14ac:dyDescent="0.3">
      <c r="A218" s="3" t="s">
        <v>282</v>
      </c>
      <c r="B218" s="18" t="str">
        <f>VLOOKUP(Tabela1[[#This Row],[PRODUTO]],FONTE!A:B,2,0)</f>
        <v>Preench. Automático</v>
      </c>
      <c r="C218" s="5"/>
      <c r="D218" s="6"/>
      <c r="E218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18" s="19" t="str">
        <f>IF(PAINEL!$A$17="---- Clique para selecionar","Preench. Automático",PAINEL!$A$17)</f>
        <v>Preench. Automático</v>
      </c>
    </row>
    <row r="219" spans="1:6" x14ac:dyDescent="0.3">
      <c r="A219" s="3" t="s">
        <v>282</v>
      </c>
      <c r="B219" s="18" t="str">
        <f>VLOOKUP(Tabela1[[#This Row],[PRODUTO]],FONTE!A:B,2,0)</f>
        <v>Preench. Automático</v>
      </c>
      <c r="C219" s="5"/>
      <c r="D219" s="6"/>
      <c r="E219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19" s="19" t="str">
        <f>IF(PAINEL!$A$17="---- Clique para selecionar","Preench. Automático",PAINEL!$A$17)</f>
        <v>Preench. Automático</v>
      </c>
    </row>
    <row r="220" spans="1:6" x14ac:dyDescent="0.3">
      <c r="A220" s="3" t="s">
        <v>282</v>
      </c>
      <c r="B220" s="18" t="str">
        <f>VLOOKUP(Tabela1[[#This Row],[PRODUTO]],FONTE!A:B,2,0)</f>
        <v>Preench. Automático</v>
      </c>
      <c r="C220" s="5"/>
      <c r="D220" s="6"/>
      <c r="E220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20" s="19" t="str">
        <f>IF(PAINEL!$A$17="---- Clique para selecionar","Preench. Automático",PAINEL!$A$17)</f>
        <v>Preench. Automático</v>
      </c>
    </row>
    <row r="221" spans="1:6" x14ac:dyDescent="0.3">
      <c r="A221" s="3" t="s">
        <v>282</v>
      </c>
      <c r="B221" s="18" t="str">
        <f>VLOOKUP(Tabela1[[#This Row],[PRODUTO]],FONTE!A:B,2,0)</f>
        <v>Preench. Automático</v>
      </c>
      <c r="C221" s="5"/>
      <c r="D221" s="6"/>
      <c r="E221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21" s="19" t="str">
        <f>IF(PAINEL!$A$17="---- Clique para selecionar","Preench. Automático",PAINEL!$A$17)</f>
        <v>Preench. Automático</v>
      </c>
    </row>
    <row r="222" spans="1:6" x14ac:dyDescent="0.3">
      <c r="A222" s="3" t="s">
        <v>282</v>
      </c>
      <c r="B222" s="18" t="str">
        <f>VLOOKUP(Tabela1[[#This Row],[PRODUTO]],FONTE!A:B,2,0)</f>
        <v>Preench. Automático</v>
      </c>
      <c r="C222" s="5"/>
      <c r="D222" s="6"/>
      <c r="E222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22" s="19" t="str">
        <f>IF(PAINEL!$A$17="---- Clique para selecionar","Preench. Automático",PAINEL!$A$17)</f>
        <v>Preench. Automático</v>
      </c>
    </row>
    <row r="223" spans="1:6" x14ac:dyDescent="0.3">
      <c r="A223" s="3" t="s">
        <v>282</v>
      </c>
      <c r="B223" s="18" t="str">
        <f>VLOOKUP(Tabela1[[#This Row],[PRODUTO]],FONTE!A:B,2,0)</f>
        <v>Preench. Automático</v>
      </c>
      <c r="C223" s="5"/>
      <c r="D223" s="6"/>
      <c r="E223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23" s="19" t="str">
        <f>IF(PAINEL!$A$17="---- Clique para selecionar","Preench. Automático",PAINEL!$A$17)</f>
        <v>Preench. Automático</v>
      </c>
    </row>
    <row r="224" spans="1:6" x14ac:dyDescent="0.3">
      <c r="A224" s="3" t="s">
        <v>282</v>
      </c>
      <c r="B224" s="18" t="str">
        <f>VLOOKUP(Tabela1[[#This Row],[PRODUTO]],FONTE!A:B,2,0)</f>
        <v>Preench. Automático</v>
      </c>
      <c r="C224" s="5"/>
      <c r="D224" s="6"/>
      <c r="E224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24" s="19" t="str">
        <f>IF(PAINEL!$A$17="---- Clique para selecionar","Preench. Automático",PAINEL!$A$17)</f>
        <v>Preench. Automático</v>
      </c>
    </row>
    <row r="225" spans="1:6" x14ac:dyDescent="0.3">
      <c r="A225" s="3" t="s">
        <v>282</v>
      </c>
      <c r="B225" s="18" t="str">
        <f>VLOOKUP(Tabela1[[#This Row],[PRODUTO]],FONTE!A:B,2,0)</f>
        <v>Preench. Automático</v>
      </c>
      <c r="C225" s="5"/>
      <c r="D225" s="6"/>
      <c r="E225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25" s="19" t="str">
        <f>IF(PAINEL!$A$17="---- Clique para selecionar","Preench. Automático",PAINEL!$A$17)</f>
        <v>Preench. Automático</v>
      </c>
    </row>
    <row r="226" spans="1:6" x14ac:dyDescent="0.3">
      <c r="A226" s="3" t="s">
        <v>282</v>
      </c>
      <c r="B226" s="18" t="str">
        <f>VLOOKUP(Tabela1[[#This Row],[PRODUTO]],FONTE!A:B,2,0)</f>
        <v>Preench. Automático</v>
      </c>
      <c r="C226" s="5"/>
      <c r="D226" s="6"/>
      <c r="E226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26" s="19" t="str">
        <f>IF(PAINEL!$A$17="---- Clique para selecionar","Preench. Automático",PAINEL!$A$17)</f>
        <v>Preench. Automático</v>
      </c>
    </row>
    <row r="227" spans="1:6" x14ac:dyDescent="0.3">
      <c r="A227" s="3" t="s">
        <v>282</v>
      </c>
      <c r="B227" s="18" t="str">
        <f>VLOOKUP(Tabela1[[#This Row],[PRODUTO]],FONTE!A:B,2,0)</f>
        <v>Preench. Automático</v>
      </c>
      <c r="C227" s="5"/>
      <c r="D227" s="6"/>
      <c r="E227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27" s="19" t="str">
        <f>IF(PAINEL!$A$17="---- Clique para selecionar","Preench. Automático",PAINEL!$A$17)</f>
        <v>Preench. Automático</v>
      </c>
    </row>
    <row r="228" spans="1:6" x14ac:dyDescent="0.3">
      <c r="A228" s="3" t="s">
        <v>282</v>
      </c>
      <c r="B228" s="18" t="str">
        <f>VLOOKUP(Tabela1[[#This Row],[PRODUTO]],FONTE!A:B,2,0)</f>
        <v>Preench. Automático</v>
      </c>
      <c r="C228" s="5"/>
      <c r="D228" s="6"/>
      <c r="E228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28" s="19" t="str">
        <f>IF(PAINEL!$A$17="---- Clique para selecionar","Preench. Automático",PAINEL!$A$17)</f>
        <v>Preench. Automático</v>
      </c>
    </row>
    <row r="229" spans="1:6" x14ac:dyDescent="0.3">
      <c r="A229" s="3" t="s">
        <v>282</v>
      </c>
      <c r="B229" s="18" t="str">
        <f>VLOOKUP(Tabela1[[#This Row],[PRODUTO]],FONTE!A:B,2,0)</f>
        <v>Preench. Automático</v>
      </c>
      <c r="C229" s="5"/>
      <c r="D229" s="6"/>
      <c r="E229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29" s="19" t="str">
        <f>IF(PAINEL!$A$17="---- Clique para selecionar","Preench. Automático",PAINEL!$A$17)</f>
        <v>Preench. Automático</v>
      </c>
    </row>
    <row r="230" spans="1:6" x14ac:dyDescent="0.3">
      <c r="A230" s="3" t="s">
        <v>282</v>
      </c>
      <c r="B230" s="18" t="str">
        <f>VLOOKUP(Tabela1[[#This Row],[PRODUTO]],FONTE!A:B,2,0)</f>
        <v>Preench. Automático</v>
      </c>
      <c r="C230" s="5"/>
      <c r="D230" s="6"/>
      <c r="E230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30" s="19" t="str">
        <f>IF(PAINEL!$A$17="---- Clique para selecionar","Preench. Automático",PAINEL!$A$17)</f>
        <v>Preench. Automático</v>
      </c>
    </row>
    <row r="231" spans="1:6" x14ac:dyDescent="0.3">
      <c r="A231" s="3" t="s">
        <v>282</v>
      </c>
      <c r="B231" s="18" t="str">
        <f>VLOOKUP(Tabela1[[#This Row],[PRODUTO]],FONTE!A:B,2,0)</f>
        <v>Preench. Automático</v>
      </c>
      <c r="C231" s="5"/>
      <c r="D231" s="6"/>
      <c r="E231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31" s="19" t="str">
        <f>IF(PAINEL!$A$17="---- Clique para selecionar","Preench. Automático",PAINEL!$A$17)</f>
        <v>Preench. Automático</v>
      </c>
    </row>
    <row r="232" spans="1:6" x14ac:dyDescent="0.3">
      <c r="A232" s="3" t="s">
        <v>282</v>
      </c>
      <c r="B232" s="18" t="str">
        <f>VLOOKUP(Tabela1[[#This Row],[PRODUTO]],FONTE!A:B,2,0)</f>
        <v>Preench. Automático</v>
      </c>
      <c r="C232" s="5"/>
      <c r="D232" s="6"/>
      <c r="E232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32" s="19" t="str">
        <f>IF(PAINEL!$A$17="---- Clique para selecionar","Preench. Automático",PAINEL!$A$17)</f>
        <v>Preench. Automático</v>
      </c>
    </row>
    <row r="233" spans="1:6" x14ac:dyDescent="0.3">
      <c r="A233" s="3" t="s">
        <v>282</v>
      </c>
      <c r="B233" s="18" t="str">
        <f>VLOOKUP(Tabela1[[#This Row],[PRODUTO]],FONTE!A:B,2,0)</f>
        <v>Preench. Automático</v>
      </c>
      <c r="C233" s="5"/>
      <c r="D233" s="6"/>
      <c r="E233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33" s="19" t="str">
        <f>IF(PAINEL!$A$17="---- Clique para selecionar","Preench. Automático",PAINEL!$A$17)</f>
        <v>Preench. Automático</v>
      </c>
    </row>
    <row r="234" spans="1:6" x14ac:dyDescent="0.3">
      <c r="A234" s="3" t="s">
        <v>282</v>
      </c>
      <c r="B234" s="18" t="str">
        <f>VLOOKUP(Tabela1[[#This Row],[PRODUTO]],FONTE!A:B,2,0)</f>
        <v>Preench. Automático</v>
      </c>
      <c r="C234" s="5"/>
      <c r="D234" s="6"/>
      <c r="E234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34" s="19" t="str">
        <f>IF(PAINEL!$A$17="---- Clique para selecionar","Preench. Automático",PAINEL!$A$17)</f>
        <v>Preench. Automático</v>
      </c>
    </row>
    <row r="235" spans="1:6" x14ac:dyDescent="0.3">
      <c r="A235" s="3" t="s">
        <v>282</v>
      </c>
      <c r="B235" s="18" t="str">
        <f>VLOOKUP(Tabela1[[#This Row],[PRODUTO]],FONTE!A:B,2,0)</f>
        <v>Preench. Automático</v>
      </c>
      <c r="C235" s="5"/>
      <c r="D235" s="6"/>
      <c r="E235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35" s="19" t="str">
        <f>IF(PAINEL!$A$17="---- Clique para selecionar","Preench. Automático",PAINEL!$A$17)</f>
        <v>Preench. Automático</v>
      </c>
    </row>
    <row r="236" spans="1:6" x14ac:dyDescent="0.3">
      <c r="A236" s="3" t="s">
        <v>282</v>
      </c>
      <c r="B236" s="18" t="str">
        <f>VLOOKUP(Tabela1[[#This Row],[PRODUTO]],FONTE!A:B,2,0)</f>
        <v>Preench. Automático</v>
      </c>
      <c r="C236" s="5"/>
      <c r="D236" s="6"/>
      <c r="E236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36" s="19" t="str">
        <f>IF(PAINEL!$A$17="---- Clique para selecionar","Preench. Automático",PAINEL!$A$17)</f>
        <v>Preench. Automático</v>
      </c>
    </row>
    <row r="237" spans="1:6" x14ac:dyDescent="0.3">
      <c r="A237" s="3" t="s">
        <v>282</v>
      </c>
      <c r="B237" s="18" t="str">
        <f>VLOOKUP(Tabela1[[#This Row],[PRODUTO]],FONTE!A:B,2,0)</f>
        <v>Preench. Automático</v>
      </c>
      <c r="C237" s="5"/>
      <c r="D237" s="6"/>
      <c r="E237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37" s="19" t="str">
        <f>IF(PAINEL!$A$17="---- Clique para selecionar","Preench. Automático",PAINEL!$A$17)</f>
        <v>Preench. Automático</v>
      </c>
    </row>
    <row r="238" spans="1:6" x14ac:dyDescent="0.3">
      <c r="A238" s="3" t="s">
        <v>282</v>
      </c>
      <c r="B238" s="18" t="str">
        <f>VLOOKUP(Tabela1[[#This Row],[PRODUTO]],FONTE!A:B,2,0)</f>
        <v>Preench. Automático</v>
      </c>
      <c r="C238" s="5"/>
      <c r="D238" s="6"/>
      <c r="E238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38" s="19" t="str">
        <f>IF(PAINEL!$A$17="---- Clique para selecionar","Preench. Automático",PAINEL!$A$17)</f>
        <v>Preench. Automático</v>
      </c>
    </row>
    <row r="239" spans="1:6" x14ac:dyDescent="0.3">
      <c r="A239" s="3" t="s">
        <v>282</v>
      </c>
      <c r="B239" s="18" t="str">
        <f>VLOOKUP(Tabela1[[#This Row],[PRODUTO]],FONTE!A:B,2,0)</f>
        <v>Preench. Automático</v>
      </c>
      <c r="C239" s="5"/>
      <c r="D239" s="6"/>
      <c r="E239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39" s="19" t="str">
        <f>IF(PAINEL!$A$17="---- Clique para selecionar","Preench. Automático",PAINEL!$A$17)</f>
        <v>Preench. Automático</v>
      </c>
    </row>
    <row r="240" spans="1:6" x14ac:dyDescent="0.3">
      <c r="A240" s="3" t="s">
        <v>282</v>
      </c>
      <c r="B240" s="18" t="str">
        <f>VLOOKUP(Tabela1[[#This Row],[PRODUTO]],FONTE!A:B,2,0)</f>
        <v>Preench. Automático</v>
      </c>
      <c r="C240" s="5"/>
      <c r="D240" s="6"/>
      <c r="E240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40" s="19" t="str">
        <f>IF(PAINEL!$A$17="---- Clique para selecionar","Preench. Automático",PAINEL!$A$17)</f>
        <v>Preench. Automático</v>
      </c>
    </row>
    <row r="241" spans="1:6" x14ac:dyDescent="0.3">
      <c r="A241" s="3" t="s">
        <v>282</v>
      </c>
      <c r="B241" s="18" t="str">
        <f>VLOOKUP(Tabela1[[#This Row],[PRODUTO]],FONTE!A:B,2,0)</f>
        <v>Preench. Automático</v>
      </c>
      <c r="C241" s="5"/>
      <c r="D241" s="6"/>
      <c r="E241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41" s="19" t="str">
        <f>IF(PAINEL!$A$17="---- Clique para selecionar","Preench. Automático",PAINEL!$A$17)</f>
        <v>Preench. Automático</v>
      </c>
    </row>
    <row r="242" spans="1:6" x14ac:dyDescent="0.3">
      <c r="A242" s="3" t="s">
        <v>282</v>
      </c>
      <c r="B242" s="18" t="str">
        <f>VLOOKUP(Tabela1[[#This Row],[PRODUTO]],FONTE!A:B,2,0)</f>
        <v>Preench. Automático</v>
      </c>
      <c r="C242" s="5"/>
      <c r="D242" s="6"/>
      <c r="E242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42" s="19" t="str">
        <f>IF(PAINEL!$A$17="---- Clique para selecionar","Preench. Automático",PAINEL!$A$17)</f>
        <v>Preench. Automático</v>
      </c>
    </row>
    <row r="243" spans="1:6" x14ac:dyDescent="0.3">
      <c r="A243" s="3" t="s">
        <v>282</v>
      </c>
      <c r="B243" s="18" t="str">
        <f>VLOOKUP(Tabela1[[#This Row],[PRODUTO]],FONTE!A:B,2,0)</f>
        <v>Preench. Automático</v>
      </c>
      <c r="C243" s="5"/>
      <c r="D243" s="6"/>
      <c r="E243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43" s="19" t="str">
        <f>IF(PAINEL!$A$17="---- Clique para selecionar","Preench. Automático",PAINEL!$A$17)</f>
        <v>Preench. Automático</v>
      </c>
    </row>
    <row r="244" spans="1:6" x14ac:dyDescent="0.3">
      <c r="A244" s="3" t="s">
        <v>282</v>
      </c>
      <c r="B244" s="18" t="str">
        <f>VLOOKUP(Tabela1[[#This Row],[PRODUTO]],FONTE!A:B,2,0)</f>
        <v>Preench. Automático</v>
      </c>
      <c r="C244" s="5"/>
      <c r="D244" s="6"/>
      <c r="E244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44" s="19" t="str">
        <f>IF(PAINEL!$A$17="---- Clique para selecionar","Preench. Automático",PAINEL!$A$17)</f>
        <v>Preench. Automático</v>
      </c>
    </row>
    <row r="245" spans="1:6" x14ac:dyDescent="0.3">
      <c r="A245" s="3" t="s">
        <v>282</v>
      </c>
      <c r="B245" s="18" t="str">
        <f>VLOOKUP(Tabela1[[#This Row],[PRODUTO]],FONTE!A:B,2,0)</f>
        <v>Preench. Automático</v>
      </c>
      <c r="C245" s="5"/>
      <c r="D245" s="6"/>
      <c r="E245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45" s="19" t="str">
        <f>IF(PAINEL!$A$17="---- Clique para selecionar","Preench. Automático",PAINEL!$A$17)</f>
        <v>Preench. Automático</v>
      </c>
    </row>
    <row r="246" spans="1:6" x14ac:dyDescent="0.3">
      <c r="A246" s="3" t="s">
        <v>282</v>
      </c>
      <c r="B246" s="18" t="str">
        <f>VLOOKUP(Tabela1[[#This Row],[PRODUTO]],FONTE!A:B,2,0)</f>
        <v>Preench. Automático</v>
      </c>
      <c r="C246" s="5"/>
      <c r="D246" s="6"/>
      <c r="E246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46" s="19" t="str">
        <f>IF(PAINEL!$A$17="---- Clique para selecionar","Preench. Automático",PAINEL!$A$17)</f>
        <v>Preench. Automático</v>
      </c>
    </row>
    <row r="247" spans="1:6" x14ac:dyDescent="0.3">
      <c r="A247" s="3" t="s">
        <v>282</v>
      </c>
      <c r="B247" s="18" t="str">
        <f>VLOOKUP(Tabela1[[#This Row],[PRODUTO]],FONTE!A:B,2,0)</f>
        <v>Preench. Automático</v>
      </c>
      <c r="C247" s="5"/>
      <c r="D247" s="6"/>
      <c r="E247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47" s="19" t="str">
        <f>IF(PAINEL!$A$17="---- Clique para selecionar","Preench. Automático",PAINEL!$A$17)</f>
        <v>Preench. Automático</v>
      </c>
    </row>
    <row r="248" spans="1:6" x14ac:dyDescent="0.3">
      <c r="A248" s="3" t="s">
        <v>282</v>
      </c>
      <c r="B248" s="18" t="str">
        <f>VLOOKUP(Tabela1[[#This Row],[PRODUTO]],FONTE!A:B,2,0)</f>
        <v>Preench. Automático</v>
      </c>
      <c r="C248" s="5"/>
      <c r="D248" s="6"/>
      <c r="E248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48" s="19" t="str">
        <f>IF(PAINEL!$A$17="---- Clique para selecionar","Preench. Automático",PAINEL!$A$17)</f>
        <v>Preench. Automático</v>
      </c>
    </row>
    <row r="249" spans="1:6" x14ac:dyDescent="0.3">
      <c r="A249" s="3" t="s">
        <v>282</v>
      </c>
      <c r="B249" s="18" t="str">
        <f>VLOOKUP(Tabela1[[#This Row],[PRODUTO]],FONTE!A:B,2,0)</f>
        <v>Preench. Automático</v>
      </c>
      <c r="C249" s="5"/>
      <c r="D249" s="6"/>
      <c r="E249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49" s="19" t="str">
        <f>IF(PAINEL!$A$17="---- Clique para selecionar","Preench. Automático",PAINEL!$A$17)</f>
        <v>Preench. Automático</v>
      </c>
    </row>
    <row r="250" spans="1:6" x14ac:dyDescent="0.3">
      <c r="A250" s="3" t="s">
        <v>282</v>
      </c>
      <c r="B250" s="18" t="str">
        <f>VLOOKUP(Tabela1[[#This Row],[PRODUTO]],FONTE!A:B,2,0)</f>
        <v>Preench. Automático</v>
      </c>
      <c r="C250" s="5"/>
      <c r="D250" s="6"/>
      <c r="E250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50" s="19" t="str">
        <f>IF(PAINEL!$A$17="---- Clique para selecionar","Preench. Automático",PAINEL!$A$17)</f>
        <v>Preench. Automático</v>
      </c>
    </row>
    <row r="251" spans="1:6" x14ac:dyDescent="0.3">
      <c r="A251" s="3" t="s">
        <v>282</v>
      </c>
      <c r="B251" s="18" t="str">
        <f>VLOOKUP(Tabela1[[#This Row],[PRODUTO]],FONTE!A:B,2,0)</f>
        <v>Preench. Automático</v>
      </c>
      <c r="C251" s="5"/>
      <c r="D251" s="6"/>
      <c r="E251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51" s="19" t="str">
        <f>IF(PAINEL!$A$17="---- Clique para selecionar","Preench. Automático",PAINEL!$A$17)</f>
        <v>Preench. Automático</v>
      </c>
    </row>
    <row r="252" spans="1:6" x14ac:dyDescent="0.3">
      <c r="A252" s="3" t="s">
        <v>282</v>
      </c>
      <c r="B252" s="18" t="str">
        <f>VLOOKUP(Tabela1[[#This Row],[PRODUTO]],FONTE!A:B,2,0)</f>
        <v>Preench. Automático</v>
      </c>
      <c r="C252" s="5"/>
      <c r="D252" s="6"/>
      <c r="E252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52" s="19" t="str">
        <f>IF(PAINEL!$A$17="---- Clique para selecionar","Preench. Automático",PAINEL!$A$17)</f>
        <v>Preench. Automático</v>
      </c>
    </row>
    <row r="253" spans="1:6" x14ac:dyDescent="0.3">
      <c r="A253" s="3" t="s">
        <v>282</v>
      </c>
      <c r="B253" s="18" t="str">
        <f>VLOOKUP(Tabela1[[#This Row],[PRODUTO]],FONTE!A:B,2,0)</f>
        <v>Preench. Automático</v>
      </c>
      <c r="C253" s="5"/>
      <c r="D253" s="6"/>
      <c r="E253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53" s="19" t="str">
        <f>IF(PAINEL!$A$17="---- Clique para selecionar","Preench. Automático",PAINEL!$A$17)</f>
        <v>Preench. Automático</v>
      </c>
    </row>
    <row r="254" spans="1:6" x14ac:dyDescent="0.3">
      <c r="A254" s="3" t="s">
        <v>282</v>
      </c>
      <c r="B254" s="18" t="str">
        <f>VLOOKUP(Tabela1[[#This Row],[PRODUTO]],FONTE!A:B,2,0)</f>
        <v>Preench. Automático</v>
      </c>
      <c r="C254" s="5"/>
      <c r="D254" s="6"/>
      <c r="E254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54" s="19" t="str">
        <f>IF(PAINEL!$A$17="---- Clique para selecionar","Preench. Automático",PAINEL!$A$17)</f>
        <v>Preench. Automático</v>
      </c>
    </row>
    <row r="255" spans="1:6" x14ac:dyDescent="0.3">
      <c r="A255" s="3" t="s">
        <v>282</v>
      </c>
      <c r="B255" s="18" t="str">
        <f>VLOOKUP(Tabela1[[#This Row],[PRODUTO]],FONTE!A:B,2,0)</f>
        <v>Preench. Automático</v>
      </c>
      <c r="C255" s="5"/>
      <c r="D255" s="6"/>
      <c r="E255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55" s="19" t="str">
        <f>IF(PAINEL!$A$17="---- Clique para selecionar","Preench. Automático",PAINEL!$A$17)</f>
        <v>Preench. Automático</v>
      </c>
    </row>
    <row r="256" spans="1:6" x14ac:dyDescent="0.3">
      <c r="A256" s="3" t="s">
        <v>282</v>
      </c>
      <c r="B256" s="18" t="str">
        <f>VLOOKUP(Tabela1[[#This Row],[PRODUTO]],FONTE!A:B,2,0)</f>
        <v>Preench. Automático</v>
      </c>
      <c r="C256" s="5"/>
      <c r="D256" s="6"/>
      <c r="E256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56" s="19" t="str">
        <f>IF(PAINEL!$A$17="---- Clique para selecionar","Preench. Automático",PAINEL!$A$17)</f>
        <v>Preench. Automático</v>
      </c>
    </row>
    <row r="257" spans="1:6" x14ac:dyDescent="0.3">
      <c r="A257" s="3" t="s">
        <v>282</v>
      </c>
      <c r="B257" s="18" t="str">
        <f>VLOOKUP(Tabela1[[#This Row],[PRODUTO]],FONTE!A:B,2,0)</f>
        <v>Preench. Automático</v>
      </c>
      <c r="C257" s="5"/>
      <c r="D257" s="6"/>
      <c r="E257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57" s="19" t="str">
        <f>IF(PAINEL!$A$17="---- Clique para selecionar","Preench. Automático",PAINEL!$A$17)</f>
        <v>Preench. Automático</v>
      </c>
    </row>
    <row r="258" spans="1:6" x14ac:dyDescent="0.3">
      <c r="A258" s="3" t="s">
        <v>282</v>
      </c>
      <c r="B258" s="18" t="str">
        <f>VLOOKUP(Tabela1[[#This Row],[PRODUTO]],FONTE!A:B,2,0)</f>
        <v>Preench. Automático</v>
      </c>
      <c r="C258" s="5"/>
      <c r="D258" s="6"/>
      <c r="E258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58" s="19" t="str">
        <f>IF(PAINEL!$A$17="---- Clique para selecionar","Preench. Automático",PAINEL!$A$17)</f>
        <v>Preench. Automático</v>
      </c>
    </row>
    <row r="259" spans="1:6" x14ac:dyDescent="0.3">
      <c r="A259" s="3" t="s">
        <v>282</v>
      </c>
      <c r="B259" s="18" t="str">
        <f>VLOOKUP(Tabela1[[#This Row],[PRODUTO]],FONTE!A:B,2,0)</f>
        <v>Preench. Automático</v>
      </c>
      <c r="C259" s="5"/>
      <c r="D259" s="6"/>
      <c r="E259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59" s="19" t="str">
        <f>IF(PAINEL!$A$17="---- Clique para selecionar","Preench. Automático",PAINEL!$A$17)</f>
        <v>Preench. Automático</v>
      </c>
    </row>
    <row r="260" spans="1:6" x14ac:dyDescent="0.3">
      <c r="A260" s="3" t="s">
        <v>282</v>
      </c>
      <c r="B260" s="18" t="str">
        <f>VLOOKUP(Tabela1[[#This Row],[PRODUTO]],FONTE!A:B,2,0)</f>
        <v>Preench. Automático</v>
      </c>
      <c r="C260" s="5"/>
      <c r="D260" s="6"/>
      <c r="E260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60" s="19" t="str">
        <f>IF(PAINEL!$A$17="---- Clique para selecionar","Preench. Automático",PAINEL!$A$17)</f>
        <v>Preench. Automático</v>
      </c>
    </row>
    <row r="261" spans="1:6" x14ac:dyDescent="0.3">
      <c r="A261" s="3" t="s">
        <v>282</v>
      </c>
      <c r="B261" s="18" t="str">
        <f>VLOOKUP(Tabela1[[#This Row],[PRODUTO]],FONTE!A:B,2,0)</f>
        <v>Preench. Automático</v>
      </c>
      <c r="C261" s="5"/>
      <c r="D261" s="6"/>
      <c r="E261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61" s="19" t="str">
        <f>IF(PAINEL!$A$17="---- Clique para selecionar","Preench. Automático",PAINEL!$A$17)</f>
        <v>Preench. Automático</v>
      </c>
    </row>
    <row r="262" spans="1:6" x14ac:dyDescent="0.3">
      <c r="A262" s="3" t="s">
        <v>282</v>
      </c>
      <c r="B262" s="18" t="str">
        <f>VLOOKUP(Tabela1[[#This Row],[PRODUTO]],FONTE!A:B,2,0)</f>
        <v>Preench. Automático</v>
      </c>
      <c r="C262" s="5"/>
      <c r="D262" s="6"/>
      <c r="E262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62" s="19" t="str">
        <f>IF(PAINEL!$A$17="---- Clique para selecionar","Preench. Automático",PAINEL!$A$17)</f>
        <v>Preench. Automático</v>
      </c>
    </row>
    <row r="263" spans="1:6" x14ac:dyDescent="0.3">
      <c r="A263" s="3" t="s">
        <v>282</v>
      </c>
      <c r="B263" s="18" t="str">
        <f>VLOOKUP(Tabela1[[#This Row],[PRODUTO]],FONTE!A:B,2,0)</f>
        <v>Preench. Automático</v>
      </c>
      <c r="C263" s="5"/>
      <c r="D263" s="6"/>
      <c r="E263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63" s="19" t="str">
        <f>IF(PAINEL!$A$17="---- Clique para selecionar","Preench. Automático",PAINEL!$A$17)</f>
        <v>Preench. Automático</v>
      </c>
    </row>
    <row r="264" spans="1:6" x14ac:dyDescent="0.3">
      <c r="A264" s="3" t="s">
        <v>282</v>
      </c>
      <c r="B264" s="18" t="str">
        <f>VLOOKUP(Tabela1[[#This Row],[PRODUTO]],FONTE!A:B,2,0)</f>
        <v>Preench. Automático</v>
      </c>
      <c r="C264" s="5"/>
      <c r="D264" s="6"/>
      <c r="E264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64" s="19" t="str">
        <f>IF(PAINEL!$A$17="---- Clique para selecionar","Preench. Automático",PAINEL!$A$17)</f>
        <v>Preench. Automático</v>
      </c>
    </row>
    <row r="265" spans="1:6" x14ac:dyDescent="0.3">
      <c r="A265" s="3" t="s">
        <v>282</v>
      </c>
      <c r="B265" s="18" t="str">
        <f>VLOOKUP(Tabela1[[#This Row],[PRODUTO]],FONTE!A:B,2,0)</f>
        <v>Preench. Automático</v>
      </c>
      <c r="C265" s="5"/>
      <c r="D265" s="6"/>
      <c r="E265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65" s="19" t="str">
        <f>IF(PAINEL!$A$17="---- Clique para selecionar","Preench. Automático",PAINEL!$A$17)</f>
        <v>Preench. Automático</v>
      </c>
    </row>
    <row r="266" spans="1:6" x14ac:dyDescent="0.3">
      <c r="A266" s="3" t="s">
        <v>282</v>
      </c>
      <c r="B266" s="18" t="str">
        <f>VLOOKUP(Tabela1[[#This Row],[PRODUTO]],FONTE!A:B,2,0)</f>
        <v>Preench. Automático</v>
      </c>
      <c r="C266" s="5"/>
      <c r="D266" s="6"/>
      <c r="E266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66" s="19" t="str">
        <f>IF(PAINEL!$A$17="---- Clique para selecionar","Preench. Automático",PAINEL!$A$17)</f>
        <v>Preench. Automático</v>
      </c>
    </row>
    <row r="267" spans="1:6" x14ac:dyDescent="0.3">
      <c r="A267" s="3" t="s">
        <v>282</v>
      </c>
      <c r="B267" s="18" t="str">
        <f>VLOOKUP(Tabela1[[#This Row],[PRODUTO]],FONTE!A:B,2,0)</f>
        <v>Preench. Automático</v>
      </c>
      <c r="C267" s="5"/>
      <c r="D267" s="6"/>
      <c r="E267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67" s="19" t="str">
        <f>IF(PAINEL!$A$17="---- Clique para selecionar","Preench. Automático",PAINEL!$A$17)</f>
        <v>Preench. Automático</v>
      </c>
    </row>
    <row r="268" spans="1:6" x14ac:dyDescent="0.3">
      <c r="A268" s="3" t="s">
        <v>282</v>
      </c>
      <c r="B268" s="18" t="str">
        <f>VLOOKUP(Tabela1[[#This Row],[PRODUTO]],FONTE!A:B,2,0)</f>
        <v>Preench. Automático</v>
      </c>
      <c r="C268" s="5"/>
      <c r="D268" s="6"/>
      <c r="E268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68" s="19" t="str">
        <f>IF(PAINEL!$A$17="---- Clique para selecionar","Preench. Automático",PAINEL!$A$17)</f>
        <v>Preench. Automático</v>
      </c>
    </row>
    <row r="269" spans="1:6" x14ac:dyDescent="0.3">
      <c r="A269" s="3" t="s">
        <v>282</v>
      </c>
      <c r="B269" s="18" t="str">
        <f>VLOOKUP(Tabela1[[#This Row],[PRODUTO]],FONTE!A:B,2,0)</f>
        <v>Preench. Automático</v>
      </c>
      <c r="C269" s="5"/>
      <c r="D269" s="6"/>
      <c r="E269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69" s="19" t="str">
        <f>IF(PAINEL!$A$17="---- Clique para selecionar","Preench. Automático",PAINEL!$A$17)</f>
        <v>Preench. Automático</v>
      </c>
    </row>
    <row r="270" spans="1:6" x14ac:dyDescent="0.3">
      <c r="A270" s="3" t="s">
        <v>282</v>
      </c>
      <c r="B270" s="18" t="str">
        <f>VLOOKUP(Tabela1[[#This Row],[PRODUTO]],FONTE!A:B,2,0)</f>
        <v>Preench. Automático</v>
      </c>
      <c r="C270" s="5"/>
      <c r="D270" s="6"/>
      <c r="E270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70" s="19" t="str">
        <f>IF(PAINEL!$A$17="---- Clique para selecionar","Preench. Automático",PAINEL!$A$17)</f>
        <v>Preench. Automático</v>
      </c>
    </row>
    <row r="271" spans="1:6" x14ac:dyDescent="0.3">
      <c r="A271" s="3" t="s">
        <v>282</v>
      </c>
      <c r="B271" s="18" t="str">
        <f>VLOOKUP(Tabela1[[#This Row],[PRODUTO]],FONTE!A:B,2,0)</f>
        <v>Preench. Automático</v>
      </c>
      <c r="C271" s="5"/>
      <c r="D271" s="6"/>
      <c r="E271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71" s="19" t="str">
        <f>IF(PAINEL!$A$17="---- Clique para selecionar","Preench. Automático",PAINEL!$A$17)</f>
        <v>Preench. Automático</v>
      </c>
    </row>
    <row r="272" spans="1:6" x14ac:dyDescent="0.3">
      <c r="A272" s="3" t="s">
        <v>282</v>
      </c>
      <c r="B272" s="18" t="str">
        <f>VLOOKUP(Tabela1[[#This Row],[PRODUTO]],FONTE!A:B,2,0)</f>
        <v>Preench. Automático</v>
      </c>
      <c r="C272" s="5"/>
      <c r="D272" s="6"/>
      <c r="E272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72" s="19" t="str">
        <f>IF(PAINEL!$A$17="---- Clique para selecionar","Preench. Automático",PAINEL!$A$17)</f>
        <v>Preench. Automático</v>
      </c>
    </row>
    <row r="273" spans="1:6" x14ac:dyDescent="0.3">
      <c r="A273" s="3" t="s">
        <v>282</v>
      </c>
      <c r="B273" s="18" t="str">
        <f>VLOOKUP(Tabela1[[#This Row],[PRODUTO]],FONTE!A:B,2,0)</f>
        <v>Preench. Automático</v>
      </c>
      <c r="C273" s="5"/>
      <c r="D273" s="6"/>
      <c r="E273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73" s="19" t="str">
        <f>IF(PAINEL!$A$17="---- Clique para selecionar","Preench. Automático",PAINEL!$A$17)</f>
        <v>Preench. Automático</v>
      </c>
    </row>
    <row r="274" spans="1:6" x14ac:dyDescent="0.3">
      <c r="A274" s="3" t="s">
        <v>282</v>
      </c>
      <c r="B274" s="18" t="str">
        <f>VLOOKUP(Tabela1[[#This Row],[PRODUTO]],FONTE!A:B,2,0)</f>
        <v>Preench. Automático</v>
      </c>
      <c r="C274" s="5"/>
      <c r="D274" s="6"/>
      <c r="E274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74" s="19" t="str">
        <f>IF(PAINEL!$A$17="---- Clique para selecionar","Preench. Automático",PAINEL!$A$17)</f>
        <v>Preench. Automático</v>
      </c>
    </row>
    <row r="275" spans="1:6" x14ac:dyDescent="0.3">
      <c r="A275" s="3" t="s">
        <v>282</v>
      </c>
      <c r="B275" s="18" t="str">
        <f>VLOOKUP(Tabela1[[#This Row],[PRODUTO]],FONTE!A:B,2,0)</f>
        <v>Preench. Automático</v>
      </c>
      <c r="C275" s="5"/>
      <c r="D275" s="6"/>
      <c r="E275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75" s="19" t="str">
        <f>IF(PAINEL!$A$17="---- Clique para selecionar","Preench. Automático",PAINEL!$A$17)</f>
        <v>Preench. Automático</v>
      </c>
    </row>
    <row r="276" spans="1:6" x14ac:dyDescent="0.3">
      <c r="A276" s="3" t="s">
        <v>282</v>
      </c>
      <c r="B276" s="18" t="str">
        <f>VLOOKUP(Tabela1[[#This Row],[PRODUTO]],FONTE!A:B,2,0)</f>
        <v>Preench. Automático</v>
      </c>
      <c r="C276" s="5"/>
      <c r="D276" s="6"/>
      <c r="E276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76" s="19" t="str">
        <f>IF(PAINEL!$A$17="---- Clique para selecionar","Preench. Automático",PAINEL!$A$17)</f>
        <v>Preench. Automático</v>
      </c>
    </row>
    <row r="277" spans="1:6" x14ac:dyDescent="0.3">
      <c r="A277" s="3" t="s">
        <v>282</v>
      </c>
      <c r="B277" s="18" t="str">
        <f>VLOOKUP(Tabela1[[#This Row],[PRODUTO]],FONTE!A:B,2,0)</f>
        <v>Preench. Automático</v>
      </c>
      <c r="C277" s="5"/>
      <c r="D277" s="6"/>
      <c r="E277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77" s="19" t="str">
        <f>IF(PAINEL!$A$17="---- Clique para selecionar","Preench. Automático",PAINEL!$A$17)</f>
        <v>Preench. Automático</v>
      </c>
    </row>
    <row r="278" spans="1:6" x14ac:dyDescent="0.3">
      <c r="A278" s="3" t="s">
        <v>282</v>
      </c>
      <c r="B278" s="18" t="str">
        <f>VLOOKUP(Tabela1[[#This Row],[PRODUTO]],FONTE!A:B,2,0)</f>
        <v>Preench. Automático</v>
      </c>
      <c r="C278" s="5"/>
      <c r="D278" s="6"/>
      <c r="E278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78" s="19" t="str">
        <f>IF(PAINEL!$A$17="---- Clique para selecionar","Preench. Automático",PAINEL!$A$17)</f>
        <v>Preench. Automático</v>
      </c>
    </row>
    <row r="279" spans="1:6" x14ac:dyDescent="0.3">
      <c r="A279" s="3" t="s">
        <v>282</v>
      </c>
      <c r="B279" s="18" t="str">
        <f>VLOOKUP(Tabela1[[#This Row],[PRODUTO]],FONTE!A:B,2,0)</f>
        <v>Preench. Automático</v>
      </c>
      <c r="C279" s="5"/>
      <c r="D279" s="6"/>
      <c r="E279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79" s="19" t="str">
        <f>IF(PAINEL!$A$17="---- Clique para selecionar","Preench. Automático",PAINEL!$A$17)</f>
        <v>Preench. Automático</v>
      </c>
    </row>
    <row r="280" spans="1:6" x14ac:dyDescent="0.3">
      <c r="A280" s="3" t="s">
        <v>282</v>
      </c>
      <c r="B280" s="18" t="str">
        <f>VLOOKUP(Tabela1[[#This Row],[PRODUTO]],FONTE!A:B,2,0)</f>
        <v>Preench. Automático</v>
      </c>
      <c r="C280" s="5"/>
      <c r="D280" s="6"/>
      <c r="E280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80" s="19" t="str">
        <f>IF(PAINEL!$A$17="---- Clique para selecionar","Preench. Automático",PAINEL!$A$17)</f>
        <v>Preench. Automático</v>
      </c>
    </row>
    <row r="281" spans="1:6" x14ac:dyDescent="0.3">
      <c r="A281" s="3" t="s">
        <v>282</v>
      </c>
      <c r="B281" s="18" t="str">
        <f>VLOOKUP(Tabela1[[#This Row],[PRODUTO]],FONTE!A:B,2,0)</f>
        <v>Preench. Automático</v>
      </c>
      <c r="C281" s="5"/>
      <c r="D281" s="6"/>
      <c r="E281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81" s="19" t="str">
        <f>IF(PAINEL!$A$17="---- Clique para selecionar","Preench. Automático",PAINEL!$A$17)</f>
        <v>Preench. Automático</v>
      </c>
    </row>
    <row r="282" spans="1:6" x14ac:dyDescent="0.3">
      <c r="A282" s="3" t="s">
        <v>282</v>
      </c>
      <c r="B282" s="18" t="str">
        <f>VLOOKUP(Tabela1[[#This Row],[PRODUTO]],FONTE!A:B,2,0)</f>
        <v>Preench. Automático</v>
      </c>
      <c r="C282" s="5"/>
      <c r="D282" s="6"/>
      <c r="E282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82" s="19" t="str">
        <f>IF(PAINEL!$A$17="---- Clique para selecionar","Preench. Automático",PAINEL!$A$17)</f>
        <v>Preench. Automático</v>
      </c>
    </row>
    <row r="283" spans="1:6" x14ac:dyDescent="0.3">
      <c r="A283" s="3" t="s">
        <v>282</v>
      </c>
      <c r="B283" s="18" t="str">
        <f>VLOOKUP(Tabela1[[#This Row],[PRODUTO]],FONTE!A:B,2,0)</f>
        <v>Preench. Automático</v>
      </c>
      <c r="C283" s="5"/>
      <c r="D283" s="6"/>
      <c r="E283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83" s="19" t="str">
        <f>IF(PAINEL!$A$17="---- Clique para selecionar","Preench. Automático",PAINEL!$A$17)</f>
        <v>Preench. Automático</v>
      </c>
    </row>
    <row r="284" spans="1:6" x14ac:dyDescent="0.3">
      <c r="A284" s="3" t="s">
        <v>282</v>
      </c>
      <c r="B284" s="18" t="str">
        <f>VLOOKUP(Tabela1[[#This Row],[PRODUTO]],FONTE!A:B,2,0)</f>
        <v>Preench. Automático</v>
      </c>
      <c r="C284" s="5"/>
      <c r="D284" s="6"/>
      <c r="E284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84" s="19" t="str">
        <f>IF(PAINEL!$A$17="---- Clique para selecionar","Preench. Automático",PAINEL!$A$17)</f>
        <v>Preench. Automático</v>
      </c>
    </row>
    <row r="285" spans="1:6" x14ac:dyDescent="0.3">
      <c r="A285" s="3" t="s">
        <v>282</v>
      </c>
      <c r="B285" s="18" t="str">
        <f>VLOOKUP(Tabela1[[#This Row],[PRODUTO]],FONTE!A:B,2,0)</f>
        <v>Preench. Automático</v>
      </c>
      <c r="C285" s="5"/>
      <c r="D285" s="6"/>
      <c r="E285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85" s="19" t="str">
        <f>IF(PAINEL!$A$17="---- Clique para selecionar","Preench. Automático",PAINEL!$A$17)</f>
        <v>Preench. Automático</v>
      </c>
    </row>
    <row r="286" spans="1:6" x14ac:dyDescent="0.3">
      <c r="A286" s="3" t="s">
        <v>282</v>
      </c>
      <c r="B286" s="18" t="str">
        <f>VLOOKUP(Tabela1[[#This Row],[PRODUTO]],FONTE!A:B,2,0)</f>
        <v>Preench. Automático</v>
      </c>
      <c r="C286" s="5"/>
      <c r="D286" s="6"/>
      <c r="E286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86" s="19" t="str">
        <f>IF(PAINEL!$A$17="---- Clique para selecionar","Preench. Automático",PAINEL!$A$17)</f>
        <v>Preench. Automático</v>
      </c>
    </row>
    <row r="287" spans="1:6" x14ac:dyDescent="0.3">
      <c r="A287" s="3" t="s">
        <v>282</v>
      </c>
      <c r="B287" s="18" t="str">
        <f>VLOOKUP(Tabela1[[#This Row],[PRODUTO]],FONTE!A:B,2,0)</f>
        <v>Preench. Automático</v>
      </c>
      <c r="C287" s="5"/>
      <c r="D287" s="6"/>
      <c r="E287" s="7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87" s="19" t="str">
        <f>IF(PAINEL!$A$17="---- Clique para selecionar","Preench. Automático",PAINEL!$A$17)</f>
        <v>Preench. Automático</v>
      </c>
    </row>
    <row r="288" spans="1:6" x14ac:dyDescent="0.3">
      <c r="A288" s="3" t="s">
        <v>282</v>
      </c>
      <c r="B288" s="20" t="str">
        <f>VLOOKUP(Tabela1[[#This Row],[PRODUTO]],FONTE!A:B,2,0)</f>
        <v>Preench. Automático</v>
      </c>
      <c r="C288" s="10"/>
      <c r="D288" s="11"/>
      <c r="E288" s="12" t="str">
        <f>IF(Tabela1[[#This Row],[VALOR UNITÁRIO
 (Referente à unidade de medida)  ]]=0,"Preench. Automático",Tabela1[[#This Row],[QUANTIDADE 
(Referente à unidade de medida) ]]*Tabela1[[#This Row],[VALOR UNITÁRIO
 (Referente à unidade de medida)  ]])</f>
        <v>Preench. Automático</v>
      </c>
      <c r="F288" s="21" t="str">
        <f>IF(PAINEL!$A$17="---- Clique para selecionar","Preench. Automático",PAINEL!$A$17)</f>
        <v>Preench. Automático</v>
      </c>
    </row>
  </sheetData>
  <sheetProtection algorithmName="SHA-512" hashValue="C9Pusug3CmN4HkGrG4NFA3vhGdPJ1K9W6D8Qfnm8kBkHn8U4R2th8dRZjLTEyujp0B8xy3HzaepLUvCiuqFygA==" saltValue="YwXsjf88jUzfy4/3SBqcdg==" spinCount="100000" sheet="1" objects="1" scenarios="1" sort="0"/>
  <protectedRanges>
    <protectedRange sqref="C2:D288" name="quant valor"/>
    <protectedRange sqref="A2:A288" name="produto"/>
  </protectedRanges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CDC32F-09C9-4333-BD25-311B15007DCF}">
          <x14:formula1>
            <xm:f>FONTE!$A$1:$A$288</xm:f>
          </x14:formula1>
          <xm:sqref>A2:A1048576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CA0EF-FB6D-499D-AC4F-E0E053263328}">
  <sheetPr codeName="Planilha3">
    <tabColor theme="9" tint="0.39997558519241921"/>
  </sheetPr>
  <dimension ref="A1:B288"/>
  <sheetViews>
    <sheetView workbookViewId="0">
      <selection activeCell="B8" sqref="B8"/>
    </sheetView>
  </sheetViews>
  <sheetFormatPr defaultRowHeight="14.4" x14ac:dyDescent="0.3"/>
  <cols>
    <col min="1" max="1" width="29.33203125" bestFit="1" customWidth="1"/>
    <col min="2" max="2" width="21.44140625" bestFit="1" customWidth="1"/>
  </cols>
  <sheetData>
    <row r="1" spans="1:2" ht="25.2" customHeight="1" x14ac:dyDescent="0.3">
      <c r="A1" s="33" t="s">
        <v>278</v>
      </c>
      <c r="B1" s="33" t="s">
        <v>417</v>
      </c>
    </row>
    <row r="2" spans="1:2" x14ac:dyDescent="0.3">
      <c r="A2" t="s">
        <v>0</v>
      </c>
      <c r="B2" t="s">
        <v>1</v>
      </c>
    </row>
    <row r="3" spans="1:2" x14ac:dyDescent="0.3">
      <c r="A3" t="s">
        <v>18</v>
      </c>
      <c r="B3" t="s">
        <v>6</v>
      </c>
    </row>
    <row r="4" spans="1:2" x14ac:dyDescent="0.3">
      <c r="A4" t="s">
        <v>46</v>
      </c>
      <c r="B4" t="s">
        <v>1</v>
      </c>
    </row>
    <row r="5" spans="1:2" x14ac:dyDescent="0.3">
      <c r="A5" t="s">
        <v>36</v>
      </c>
      <c r="B5" t="s">
        <v>1</v>
      </c>
    </row>
    <row r="6" spans="1:2" x14ac:dyDescent="0.3">
      <c r="A6" t="s">
        <v>45</v>
      </c>
      <c r="B6" t="s">
        <v>1</v>
      </c>
    </row>
    <row r="7" spans="1:2" x14ac:dyDescent="0.3">
      <c r="A7" t="s">
        <v>211</v>
      </c>
      <c r="B7" t="s">
        <v>1</v>
      </c>
    </row>
    <row r="8" spans="1:2" x14ac:dyDescent="0.3">
      <c r="A8" t="s">
        <v>212</v>
      </c>
      <c r="B8" t="s">
        <v>1</v>
      </c>
    </row>
    <row r="9" spans="1:2" x14ac:dyDescent="0.3">
      <c r="A9" t="s">
        <v>179</v>
      </c>
      <c r="B9" t="s">
        <v>1</v>
      </c>
    </row>
    <row r="10" spans="1:2" x14ac:dyDescent="0.3">
      <c r="A10" t="s">
        <v>230</v>
      </c>
      <c r="B10" t="s">
        <v>1</v>
      </c>
    </row>
    <row r="11" spans="1:2" x14ac:dyDescent="0.3">
      <c r="A11" t="s">
        <v>55</v>
      </c>
      <c r="B11" t="s">
        <v>1</v>
      </c>
    </row>
    <row r="12" spans="1:2" x14ac:dyDescent="0.3">
      <c r="A12" t="s">
        <v>151</v>
      </c>
      <c r="B12" t="s">
        <v>1</v>
      </c>
    </row>
    <row r="13" spans="1:2" x14ac:dyDescent="0.3">
      <c r="A13" t="s">
        <v>225</v>
      </c>
      <c r="B13" t="s">
        <v>226</v>
      </c>
    </row>
    <row r="14" spans="1:2" x14ac:dyDescent="0.3">
      <c r="A14" t="s">
        <v>74</v>
      </c>
      <c r="B14" t="s">
        <v>1</v>
      </c>
    </row>
    <row r="15" spans="1:2" x14ac:dyDescent="0.3">
      <c r="A15" t="s">
        <v>2</v>
      </c>
      <c r="B15" t="s">
        <v>1</v>
      </c>
    </row>
    <row r="16" spans="1:2" x14ac:dyDescent="0.3">
      <c r="A16" t="s">
        <v>214</v>
      </c>
      <c r="B16" t="s">
        <v>1</v>
      </c>
    </row>
    <row r="17" spans="1:2" x14ac:dyDescent="0.3">
      <c r="A17" t="s">
        <v>88</v>
      </c>
      <c r="B17" t="s">
        <v>1</v>
      </c>
    </row>
    <row r="18" spans="1:2" x14ac:dyDescent="0.3">
      <c r="A18" t="s">
        <v>19</v>
      </c>
      <c r="B18" t="s">
        <v>1</v>
      </c>
    </row>
    <row r="19" spans="1:2" x14ac:dyDescent="0.3">
      <c r="A19" t="s">
        <v>100</v>
      </c>
      <c r="B19" t="s">
        <v>1</v>
      </c>
    </row>
    <row r="20" spans="1:2" x14ac:dyDescent="0.3">
      <c r="A20" t="s">
        <v>227</v>
      </c>
      <c r="B20" t="s">
        <v>1</v>
      </c>
    </row>
    <row r="21" spans="1:2" x14ac:dyDescent="0.3">
      <c r="A21" t="s">
        <v>231</v>
      </c>
      <c r="B21" t="s">
        <v>1</v>
      </c>
    </row>
    <row r="22" spans="1:2" x14ac:dyDescent="0.3">
      <c r="A22" t="s">
        <v>204</v>
      </c>
      <c r="B22" t="s">
        <v>1</v>
      </c>
    </row>
    <row r="23" spans="1:2" x14ac:dyDescent="0.3">
      <c r="A23" t="s">
        <v>56</v>
      </c>
      <c r="B23" t="s">
        <v>1</v>
      </c>
    </row>
    <row r="24" spans="1:2" x14ac:dyDescent="0.3">
      <c r="A24" t="s">
        <v>20</v>
      </c>
      <c r="B24" t="s">
        <v>1</v>
      </c>
    </row>
    <row r="25" spans="1:2" x14ac:dyDescent="0.3">
      <c r="A25" t="s">
        <v>152</v>
      </c>
      <c r="B25" t="s">
        <v>1</v>
      </c>
    </row>
    <row r="26" spans="1:2" x14ac:dyDescent="0.3">
      <c r="A26" t="s">
        <v>57</v>
      </c>
      <c r="B26" t="s">
        <v>1</v>
      </c>
    </row>
    <row r="27" spans="1:2" x14ac:dyDescent="0.3">
      <c r="A27" t="s">
        <v>153</v>
      </c>
      <c r="B27" t="s">
        <v>1</v>
      </c>
    </row>
    <row r="28" spans="1:2" x14ac:dyDescent="0.3">
      <c r="A28" t="s">
        <v>21</v>
      </c>
      <c r="B28" t="s">
        <v>1</v>
      </c>
    </row>
    <row r="29" spans="1:2" x14ac:dyDescent="0.3">
      <c r="A29" t="s">
        <v>106</v>
      </c>
      <c r="B29" t="s">
        <v>1</v>
      </c>
    </row>
    <row r="30" spans="1:2" x14ac:dyDescent="0.3">
      <c r="A30" t="s">
        <v>107</v>
      </c>
      <c r="B30" t="s">
        <v>1</v>
      </c>
    </row>
    <row r="31" spans="1:2" x14ac:dyDescent="0.3">
      <c r="A31" t="s">
        <v>168</v>
      </c>
      <c r="B31" t="s">
        <v>1</v>
      </c>
    </row>
    <row r="32" spans="1:2" x14ac:dyDescent="0.3">
      <c r="A32" t="s">
        <v>101</v>
      </c>
      <c r="B32" t="s">
        <v>1</v>
      </c>
    </row>
    <row r="33" spans="1:2" x14ac:dyDescent="0.3">
      <c r="A33" t="s">
        <v>197</v>
      </c>
      <c r="B33" t="s">
        <v>1</v>
      </c>
    </row>
    <row r="34" spans="1:2" x14ac:dyDescent="0.3">
      <c r="A34" t="s">
        <v>198</v>
      </c>
      <c r="B34" t="s">
        <v>1</v>
      </c>
    </row>
    <row r="35" spans="1:2" x14ac:dyDescent="0.3">
      <c r="A35" t="s">
        <v>89</v>
      </c>
      <c r="B35" t="s">
        <v>1</v>
      </c>
    </row>
    <row r="36" spans="1:2" x14ac:dyDescent="0.3">
      <c r="A36" t="s">
        <v>232</v>
      </c>
      <c r="B36" t="s">
        <v>1</v>
      </c>
    </row>
    <row r="37" spans="1:2" x14ac:dyDescent="0.3">
      <c r="A37" t="s">
        <v>102</v>
      </c>
      <c r="B37" t="s">
        <v>1</v>
      </c>
    </row>
    <row r="38" spans="1:2" x14ac:dyDescent="0.3">
      <c r="A38" t="s">
        <v>3</v>
      </c>
      <c r="B38" t="s">
        <v>1</v>
      </c>
    </row>
    <row r="39" spans="1:2" x14ac:dyDescent="0.3">
      <c r="A39" t="s">
        <v>233</v>
      </c>
      <c r="B39" t="s">
        <v>1</v>
      </c>
    </row>
    <row r="40" spans="1:2" x14ac:dyDescent="0.3">
      <c r="A40" t="s">
        <v>210</v>
      </c>
      <c r="B40" t="s">
        <v>1</v>
      </c>
    </row>
    <row r="41" spans="1:2" x14ac:dyDescent="0.3">
      <c r="A41" t="s">
        <v>207</v>
      </c>
      <c r="B41" t="s">
        <v>1</v>
      </c>
    </row>
    <row r="42" spans="1:2" x14ac:dyDescent="0.3">
      <c r="A42" t="s">
        <v>169</v>
      </c>
      <c r="B42" t="s">
        <v>1</v>
      </c>
    </row>
    <row r="43" spans="1:2" x14ac:dyDescent="0.3">
      <c r="A43" t="s">
        <v>215</v>
      </c>
      <c r="B43" t="s">
        <v>1</v>
      </c>
    </row>
    <row r="44" spans="1:2" x14ac:dyDescent="0.3">
      <c r="A44" t="s">
        <v>206</v>
      </c>
      <c r="B44" t="s">
        <v>1</v>
      </c>
    </row>
    <row r="45" spans="1:2" x14ac:dyDescent="0.3">
      <c r="A45" t="s">
        <v>234</v>
      </c>
      <c r="B45" t="s">
        <v>1</v>
      </c>
    </row>
    <row r="46" spans="1:2" x14ac:dyDescent="0.3">
      <c r="A46" t="s">
        <v>154</v>
      </c>
      <c r="B46" t="s">
        <v>1</v>
      </c>
    </row>
    <row r="47" spans="1:2" x14ac:dyDescent="0.3">
      <c r="A47" t="s">
        <v>129</v>
      </c>
      <c r="B47" t="s">
        <v>1</v>
      </c>
    </row>
    <row r="48" spans="1:2" x14ac:dyDescent="0.3">
      <c r="A48" t="s">
        <v>70</v>
      </c>
      <c r="B48" t="s">
        <v>1</v>
      </c>
    </row>
    <row r="49" spans="1:2" x14ac:dyDescent="0.3">
      <c r="A49" t="s">
        <v>155</v>
      </c>
      <c r="B49" t="s">
        <v>1</v>
      </c>
    </row>
    <row r="50" spans="1:2" x14ac:dyDescent="0.3">
      <c r="A50" t="s">
        <v>108</v>
      </c>
      <c r="B50" t="s">
        <v>109</v>
      </c>
    </row>
    <row r="51" spans="1:2" x14ac:dyDescent="0.3">
      <c r="A51" t="s">
        <v>395</v>
      </c>
      <c r="B51" t="s">
        <v>1</v>
      </c>
    </row>
    <row r="52" spans="1:2" x14ac:dyDescent="0.3">
      <c r="A52" t="s">
        <v>203</v>
      </c>
      <c r="B52" t="s">
        <v>1</v>
      </c>
    </row>
    <row r="53" spans="1:2" x14ac:dyDescent="0.3">
      <c r="A53" t="s">
        <v>47</v>
      </c>
      <c r="B53" t="s">
        <v>1</v>
      </c>
    </row>
    <row r="54" spans="1:2" x14ac:dyDescent="0.3">
      <c r="A54" t="s">
        <v>48</v>
      </c>
      <c r="B54" t="s">
        <v>1</v>
      </c>
    </row>
    <row r="55" spans="1:2" x14ac:dyDescent="0.3">
      <c r="A55" t="s">
        <v>275</v>
      </c>
      <c r="B55" t="s">
        <v>1</v>
      </c>
    </row>
    <row r="56" spans="1:2" x14ac:dyDescent="0.3">
      <c r="A56" t="s">
        <v>28</v>
      </c>
      <c r="B56" t="s">
        <v>1</v>
      </c>
    </row>
    <row r="57" spans="1:2" x14ac:dyDescent="0.3">
      <c r="A57" t="s">
        <v>222</v>
      </c>
      <c r="B57" t="s">
        <v>1</v>
      </c>
    </row>
    <row r="58" spans="1:2" x14ac:dyDescent="0.3">
      <c r="A58" t="s">
        <v>117</v>
      </c>
      <c r="B58" t="s">
        <v>1</v>
      </c>
    </row>
    <row r="59" spans="1:2" x14ac:dyDescent="0.3">
      <c r="A59" t="s">
        <v>59</v>
      </c>
      <c r="B59" t="s">
        <v>1</v>
      </c>
    </row>
    <row r="60" spans="1:2" x14ac:dyDescent="0.3">
      <c r="A60" t="s">
        <v>58</v>
      </c>
      <c r="B60" t="s">
        <v>1</v>
      </c>
    </row>
    <row r="61" spans="1:2" x14ac:dyDescent="0.3">
      <c r="A61" t="s">
        <v>266</v>
      </c>
      <c r="B61" t="s">
        <v>1</v>
      </c>
    </row>
    <row r="62" spans="1:2" x14ac:dyDescent="0.3">
      <c r="A62" t="s">
        <v>180</v>
      </c>
      <c r="B62" t="s">
        <v>1</v>
      </c>
    </row>
    <row r="63" spans="1:2" x14ac:dyDescent="0.3">
      <c r="A63" t="s">
        <v>131</v>
      </c>
      <c r="B63" t="s">
        <v>1</v>
      </c>
    </row>
    <row r="64" spans="1:2" x14ac:dyDescent="0.3">
      <c r="A64" t="s">
        <v>156</v>
      </c>
      <c r="B64" t="s">
        <v>1</v>
      </c>
    </row>
    <row r="65" spans="1:2" x14ac:dyDescent="0.3">
      <c r="A65" t="s">
        <v>116</v>
      </c>
      <c r="B65" t="s">
        <v>1</v>
      </c>
    </row>
    <row r="66" spans="1:2" x14ac:dyDescent="0.3">
      <c r="A66" t="s">
        <v>157</v>
      </c>
      <c r="B66" t="s">
        <v>1</v>
      </c>
    </row>
    <row r="67" spans="1:2" x14ac:dyDescent="0.3">
      <c r="A67" t="s">
        <v>132</v>
      </c>
      <c r="B67" t="s">
        <v>1</v>
      </c>
    </row>
    <row r="68" spans="1:2" x14ac:dyDescent="0.3">
      <c r="A68" t="s">
        <v>130</v>
      </c>
      <c r="B68" t="s">
        <v>1</v>
      </c>
    </row>
    <row r="69" spans="1:2" x14ac:dyDescent="0.3">
      <c r="A69" t="s">
        <v>188</v>
      </c>
      <c r="B69" t="s">
        <v>1</v>
      </c>
    </row>
    <row r="70" spans="1:2" x14ac:dyDescent="0.3">
      <c r="A70" t="s">
        <v>158</v>
      </c>
      <c r="B70" t="s">
        <v>1</v>
      </c>
    </row>
    <row r="71" spans="1:2" x14ac:dyDescent="0.3">
      <c r="A71" t="s">
        <v>142</v>
      </c>
      <c r="B71" t="s">
        <v>1</v>
      </c>
    </row>
    <row r="72" spans="1:2" x14ac:dyDescent="0.3">
      <c r="A72" t="s">
        <v>4</v>
      </c>
      <c r="B72" t="s">
        <v>1</v>
      </c>
    </row>
    <row r="73" spans="1:2" x14ac:dyDescent="0.3">
      <c r="A73" t="s">
        <v>235</v>
      </c>
      <c r="B73" t="s">
        <v>1</v>
      </c>
    </row>
    <row r="74" spans="1:2" x14ac:dyDescent="0.3">
      <c r="A74" t="s">
        <v>208</v>
      </c>
      <c r="B74" t="s">
        <v>1</v>
      </c>
    </row>
    <row r="75" spans="1:2" x14ac:dyDescent="0.3">
      <c r="A75" t="s">
        <v>236</v>
      </c>
      <c r="B75" t="s">
        <v>1</v>
      </c>
    </row>
    <row r="76" spans="1:2" x14ac:dyDescent="0.3">
      <c r="A76" t="s">
        <v>196</v>
      </c>
      <c r="B76" t="s">
        <v>1</v>
      </c>
    </row>
    <row r="77" spans="1:2" x14ac:dyDescent="0.3">
      <c r="A77" t="s">
        <v>271</v>
      </c>
      <c r="B77" t="s">
        <v>1</v>
      </c>
    </row>
    <row r="78" spans="1:2" x14ac:dyDescent="0.3">
      <c r="A78" t="s">
        <v>189</v>
      </c>
      <c r="B78" t="s">
        <v>1</v>
      </c>
    </row>
    <row r="79" spans="1:2" x14ac:dyDescent="0.3">
      <c r="A79" t="s">
        <v>60</v>
      </c>
      <c r="B79" t="s">
        <v>1</v>
      </c>
    </row>
    <row r="80" spans="1:2" x14ac:dyDescent="0.3">
      <c r="A80" t="s">
        <v>159</v>
      </c>
      <c r="B80" t="s">
        <v>1</v>
      </c>
    </row>
    <row r="81" spans="1:2" x14ac:dyDescent="0.3">
      <c r="A81" t="s">
        <v>118</v>
      </c>
      <c r="B81" t="s">
        <v>1</v>
      </c>
    </row>
    <row r="82" spans="1:2" x14ac:dyDescent="0.3">
      <c r="A82" t="s">
        <v>160</v>
      </c>
      <c r="B82" t="s">
        <v>1</v>
      </c>
    </row>
    <row r="83" spans="1:2" x14ac:dyDescent="0.3">
      <c r="A83" t="s">
        <v>161</v>
      </c>
      <c r="B83" t="s">
        <v>1</v>
      </c>
    </row>
    <row r="84" spans="1:2" x14ac:dyDescent="0.3">
      <c r="A84" t="s">
        <v>237</v>
      </c>
      <c r="B84" t="s">
        <v>1</v>
      </c>
    </row>
    <row r="85" spans="1:2" x14ac:dyDescent="0.3">
      <c r="A85" t="s">
        <v>267</v>
      </c>
      <c r="B85" t="s">
        <v>1</v>
      </c>
    </row>
    <row r="86" spans="1:2" x14ac:dyDescent="0.3">
      <c r="A86" t="s">
        <v>103</v>
      </c>
      <c r="B86" t="s">
        <v>1</v>
      </c>
    </row>
    <row r="87" spans="1:2" x14ac:dyDescent="0.3">
      <c r="A87" t="s">
        <v>269</v>
      </c>
      <c r="B87" t="s">
        <v>1</v>
      </c>
    </row>
    <row r="88" spans="1:2" x14ac:dyDescent="0.3">
      <c r="A88" t="s">
        <v>33</v>
      </c>
      <c r="B88" t="s">
        <v>1</v>
      </c>
    </row>
    <row r="89" spans="1:2" x14ac:dyDescent="0.3">
      <c r="A89" t="s">
        <v>43</v>
      </c>
      <c r="B89" t="s">
        <v>1</v>
      </c>
    </row>
    <row r="90" spans="1:2" x14ac:dyDescent="0.3">
      <c r="A90" t="s">
        <v>201</v>
      </c>
      <c r="B90" t="s">
        <v>1</v>
      </c>
    </row>
    <row r="91" spans="1:2" x14ac:dyDescent="0.3">
      <c r="A91" t="s">
        <v>75</v>
      </c>
      <c r="B91" t="s">
        <v>1</v>
      </c>
    </row>
    <row r="92" spans="1:2" x14ac:dyDescent="0.3">
      <c r="A92" t="s">
        <v>69</v>
      </c>
      <c r="B92" t="s">
        <v>1</v>
      </c>
    </row>
    <row r="93" spans="1:2" x14ac:dyDescent="0.3">
      <c r="A93" t="s">
        <v>238</v>
      </c>
      <c r="B93" t="s">
        <v>1</v>
      </c>
    </row>
    <row r="94" spans="1:2" x14ac:dyDescent="0.3">
      <c r="A94" t="s">
        <v>239</v>
      </c>
      <c r="B94" t="s">
        <v>1</v>
      </c>
    </row>
    <row r="95" spans="1:2" x14ac:dyDescent="0.3">
      <c r="A95" t="s">
        <v>90</v>
      </c>
      <c r="B95" t="s">
        <v>1</v>
      </c>
    </row>
    <row r="96" spans="1:2" x14ac:dyDescent="0.3">
      <c r="A96" t="s">
        <v>76</v>
      </c>
      <c r="B96" t="s">
        <v>1</v>
      </c>
    </row>
    <row r="97" spans="1:2" x14ac:dyDescent="0.3">
      <c r="A97" t="s">
        <v>104</v>
      </c>
      <c r="B97" t="s">
        <v>1</v>
      </c>
    </row>
    <row r="98" spans="1:2" x14ac:dyDescent="0.3">
      <c r="A98" t="s">
        <v>167</v>
      </c>
      <c r="B98" t="s">
        <v>1</v>
      </c>
    </row>
    <row r="99" spans="1:2" x14ac:dyDescent="0.3">
      <c r="A99" t="s">
        <v>228</v>
      </c>
      <c r="B99" t="s">
        <v>1</v>
      </c>
    </row>
    <row r="100" spans="1:2" x14ac:dyDescent="0.3">
      <c r="A100" t="s">
        <v>170</v>
      </c>
      <c r="B100" t="s">
        <v>1</v>
      </c>
    </row>
    <row r="101" spans="1:2" x14ac:dyDescent="0.3">
      <c r="A101" t="s">
        <v>162</v>
      </c>
      <c r="B101" t="s">
        <v>1</v>
      </c>
    </row>
    <row r="102" spans="1:2" x14ac:dyDescent="0.3">
      <c r="A102" t="s">
        <v>171</v>
      </c>
      <c r="B102" t="s">
        <v>6</v>
      </c>
    </row>
    <row r="103" spans="1:2" x14ac:dyDescent="0.3">
      <c r="A103" t="s">
        <v>91</v>
      </c>
      <c r="B103" t="s">
        <v>6</v>
      </c>
    </row>
    <row r="104" spans="1:2" x14ac:dyDescent="0.3">
      <c r="A104" t="s">
        <v>52</v>
      </c>
      <c r="B104" t="s">
        <v>6</v>
      </c>
    </row>
    <row r="105" spans="1:2" x14ac:dyDescent="0.3">
      <c r="A105" t="s">
        <v>5</v>
      </c>
      <c r="B105" t="s">
        <v>6</v>
      </c>
    </row>
    <row r="106" spans="1:2" x14ac:dyDescent="0.3">
      <c r="A106" t="s">
        <v>77</v>
      </c>
      <c r="B106" t="s">
        <v>1</v>
      </c>
    </row>
    <row r="107" spans="1:2" x14ac:dyDescent="0.3">
      <c r="A107" t="s">
        <v>217</v>
      </c>
      <c r="B107" t="s">
        <v>1</v>
      </c>
    </row>
    <row r="108" spans="1:2" x14ac:dyDescent="0.3">
      <c r="A108" t="s">
        <v>143</v>
      </c>
      <c r="B108" t="s">
        <v>1</v>
      </c>
    </row>
    <row r="109" spans="1:2" x14ac:dyDescent="0.3">
      <c r="A109" t="s">
        <v>124</v>
      </c>
      <c r="B109" t="s">
        <v>1</v>
      </c>
    </row>
    <row r="110" spans="1:2" x14ac:dyDescent="0.3">
      <c r="A110" t="s">
        <v>163</v>
      </c>
      <c r="B110" t="s">
        <v>1</v>
      </c>
    </row>
    <row r="111" spans="1:2" x14ac:dyDescent="0.3">
      <c r="A111" t="s">
        <v>136</v>
      </c>
      <c r="B111" t="s">
        <v>1</v>
      </c>
    </row>
    <row r="112" spans="1:2" x14ac:dyDescent="0.3">
      <c r="A112" t="s">
        <v>396</v>
      </c>
      <c r="B112" t="s">
        <v>1</v>
      </c>
    </row>
    <row r="113" spans="1:2" x14ac:dyDescent="0.3">
      <c r="A113" t="s">
        <v>190</v>
      </c>
      <c r="B113" t="s">
        <v>1</v>
      </c>
    </row>
    <row r="114" spans="1:2" x14ac:dyDescent="0.3">
      <c r="A114" t="s">
        <v>181</v>
      </c>
      <c r="B114" t="s">
        <v>1</v>
      </c>
    </row>
    <row r="115" spans="1:2" x14ac:dyDescent="0.3">
      <c r="A115" t="s">
        <v>164</v>
      </c>
      <c r="B115" t="s">
        <v>1</v>
      </c>
    </row>
    <row r="116" spans="1:2" x14ac:dyDescent="0.3">
      <c r="A116" t="s">
        <v>240</v>
      </c>
      <c r="B116" t="s">
        <v>1</v>
      </c>
    </row>
    <row r="117" spans="1:2" x14ac:dyDescent="0.3">
      <c r="A117" t="s">
        <v>241</v>
      </c>
      <c r="B117" t="s">
        <v>1</v>
      </c>
    </row>
    <row r="118" spans="1:2" x14ac:dyDescent="0.3">
      <c r="A118" t="s">
        <v>133</v>
      </c>
      <c r="B118" t="s">
        <v>1</v>
      </c>
    </row>
    <row r="119" spans="1:2" x14ac:dyDescent="0.3">
      <c r="A119" t="s">
        <v>144</v>
      </c>
      <c r="B119" t="s">
        <v>42</v>
      </c>
    </row>
    <row r="120" spans="1:2" x14ac:dyDescent="0.3">
      <c r="A120" t="s">
        <v>92</v>
      </c>
      <c r="B120" t="s">
        <v>1</v>
      </c>
    </row>
    <row r="121" spans="1:2" x14ac:dyDescent="0.3">
      <c r="A121" t="s">
        <v>78</v>
      </c>
      <c r="B121" t="s">
        <v>1</v>
      </c>
    </row>
    <row r="122" spans="1:2" x14ac:dyDescent="0.3">
      <c r="A122" t="s">
        <v>29</v>
      </c>
      <c r="B122" t="s">
        <v>1</v>
      </c>
    </row>
    <row r="123" spans="1:2" x14ac:dyDescent="0.3">
      <c r="A123" t="s">
        <v>148</v>
      </c>
      <c r="B123" t="s">
        <v>1</v>
      </c>
    </row>
    <row r="124" spans="1:2" x14ac:dyDescent="0.3">
      <c r="A124" t="s">
        <v>276</v>
      </c>
      <c r="B124" t="s">
        <v>1</v>
      </c>
    </row>
    <row r="125" spans="1:2" x14ac:dyDescent="0.3">
      <c r="A125" t="s">
        <v>93</v>
      </c>
      <c r="B125" t="s">
        <v>1</v>
      </c>
    </row>
    <row r="126" spans="1:2" x14ac:dyDescent="0.3">
      <c r="A126" t="s">
        <v>137</v>
      </c>
      <c r="B126" t="s">
        <v>1</v>
      </c>
    </row>
    <row r="127" spans="1:2" x14ac:dyDescent="0.3">
      <c r="A127" t="s">
        <v>277</v>
      </c>
      <c r="B127" t="s">
        <v>1</v>
      </c>
    </row>
    <row r="128" spans="1:2" x14ac:dyDescent="0.3">
      <c r="A128" t="s">
        <v>229</v>
      </c>
      <c r="B128" t="s">
        <v>1</v>
      </c>
    </row>
    <row r="129" spans="1:2" x14ac:dyDescent="0.3">
      <c r="A129" t="s">
        <v>138</v>
      </c>
      <c r="B129" t="s">
        <v>1</v>
      </c>
    </row>
    <row r="130" spans="1:2" x14ac:dyDescent="0.3">
      <c r="A130" t="s">
        <v>30</v>
      </c>
      <c r="B130" t="s">
        <v>1</v>
      </c>
    </row>
    <row r="131" spans="1:2" x14ac:dyDescent="0.3">
      <c r="A131" t="s">
        <v>272</v>
      </c>
      <c r="B131" t="s">
        <v>1</v>
      </c>
    </row>
    <row r="132" spans="1:2" x14ac:dyDescent="0.3">
      <c r="A132" t="s">
        <v>242</v>
      </c>
      <c r="B132" t="s">
        <v>1</v>
      </c>
    </row>
    <row r="133" spans="1:2" x14ac:dyDescent="0.3">
      <c r="A133" t="s">
        <v>243</v>
      </c>
      <c r="B133" t="s">
        <v>1</v>
      </c>
    </row>
    <row r="134" spans="1:2" x14ac:dyDescent="0.3">
      <c r="A134" t="s">
        <v>61</v>
      </c>
      <c r="B134" t="s">
        <v>1</v>
      </c>
    </row>
    <row r="135" spans="1:2" x14ac:dyDescent="0.3">
      <c r="A135" t="s">
        <v>244</v>
      </c>
      <c r="B135" t="s">
        <v>1</v>
      </c>
    </row>
    <row r="136" spans="1:2" x14ac:dyDescent="0.3">
      <c r="A136" t="s">
        <v>202</v>
      </c>
      <c r="B136" t="s">
        <v>1</v>
      </c>
    </row>
    <row r="137" spans="1:2" x14ac:dyDescent="0.3">
      <c r="A137" t="s">
        <v>105</v>
      </c>
      <c r="B137" t="s">
        <v>1</v>
      </c>
    </row>
    <row r="138" spans="1:2" x14ac:dyDescent="0.3">
      <c r="A138" t="s">
        <v>7</v>
      </c>
      <c r="B138" t="s">
        <v>1</v>
      </c>
    </row>
    <row r="139" spans="1:2" x14ac:dyDescent="0.3">
      <c r="A139" t="s">
        <v>110</v>
      </c>
      <c r="B139" t="s">
        <v>1</v>
      </c>
    </row>
    <row r="140" spans="1:2" x14ac:dyDescent="0.3">
      <c r="A140" t="s">
        <v>94</v>
      </c>
      <c r="B140" t="s">
        <v>1</v>
      </c>
    </row>
    <row r="141" spans="1:2" x14ac:dyDescent="0.3">
      <c r="A141" t="s">
        <v>209</v>
      </c>
      <c r="B141" t="s">
        <v>1</v>
      </c>
    </row>
    <row r="142" spans="1:2" x14ac:dyDescent="0.3">
      <c r="A142" t="s">
        <v>86</v>
      </c>
      <c r="B142" t="s">
        <v>1</v>
      </c>
    </row>
    <row r="143" spans="1:2" x14ac:dyDescent="0.3">
      <c r="A143" t="s">
        <v>245</v>
      </c>
      <c r="B143" t="s">
        <v>1</v>
      </c>
    </row>
    <row r="144" spans="1:2" x14ac:dyDescent="0.3">
      <c r="A144" t="s">
        <v>246</v>
      </c>
      <c r="B144" t="s">
        <v>1</v>
      </c>
    </row>
    <row r="145" spans="1:2" x14ac:dyDescent="0.3">
      <c r="A145" t="s">
        <v>247</v>
      </c>
      <c r="B145" t="s">
        <v>1</v>
      </c>
    </row>
    <row r="146" spans="1:2" x14ac:dyDescent="0.3">
      <c r="A146" t="s">
        <v>38</v>
      </c>
      <c r="B146" t="s">
        <v>1</v>
      </c>
    </row>
    <row r="147" spans="1:2" x14ac:dyDescent="0.3">
      <c r="A147" t="s">
        <v>44</v>
      </c>
      <c r="B147" t="s">
        <v>1</v>
      </c>
    </row>
    <row r="148" spans="1:2" x14ac:dyDescent="0.3">
      <c r="A148" t="s">
        <v>172</v>
      </c>
      <c r="B148" t="s">
        <v>1</v>
      </c>
    </row>
    <row r="149" spans="1:2" x14ac:dyDescent="0.3">
      <c r="A149" t="s">
        <v>62</v>
      </c>
      <c r="B149" t="s">
        <v>1</v>
      </c>
    </row>
    <row r="150" spans="1:2" x14ac:dyDescent="0.3">
      <c r="A150" t="s">
        <v>182</v>
      </c>
      <c r="B150" t="s">
        <v>1</v>
      </c>
    </row>
    <row r="151" spans="1:2" x14ac:dyDescent="0.3">
      <c r="A151" t="s">
        <v>183</v>
      </c>
      <c r="B151" t="s">
        <v>1</v>
      </c>
    </row>
    <row r="152" spans="1:2" x14ac:dyDescent="0.3">
      <c r="A152" t="s">
        <v>200</v>
      </c>
      <c r="B152" t="s">
        <v>1</v>
      </c>
    </row>
    <row r="153" spans="1:2" x14ac:dyDescent="0.3">
      <c r="A153" t="s">
        <v>273</v>
      </c>
      <c r="B153" t="s">
        <v>1</v>
      </c>
    </row>
    <row r="154" spans="1:2" x14ac:dyDescent="0.3">
      <c r="A154" t="s">
        <v>8</v>
      </c>
      <c r="B154" t="s">
        <v>1</v>
      </c>
    </row>
    <row r="155" spans="1:2" x14ac:dyDescent="0.3">
      <c r="A155" t="s">
        <v>111</v>
      </c>
      <c r="B155" t="s">
        <v>1</v>
      </c>
    </row>
    <row r="156" spans="1:2" x14ac:dyDescent="0.3">
      <c r="A156" t="s">
        <v>49</v>
      </c>
      <c r="B156" t="s">
        <v>1</v>
      </c>
    </row>
    <row r="157" spans="1:2" x14ac:dyDescent="0.3">
      <c r="A157" t="s">
        <v>123</v>
      </c>
      <c r="B157" t="s">
        <v>1</v>
      </c>
    </row>
    <row r="158" spans="1:2" x14ac:dyDescent="0.3">
      <c r="A158" t="s">
        <v>397</v>
      </c>
      <c r="B158" t="s">
        <v>10</v>
      </c>
    </row>
    <row r="159" spans="1:2" x14ac:dyDescent="0.3">
      <c r="A159" t="s">
        <v>398</v>
      </c>
      <c r="B159" t="s">
        <v>10</v>
      </c>
    </row>
    <row r="160" spans="1:2" x14ac:dyDescent="0.3">
      <c r="A160" t="s">
        <v>9</v>
      </c>
      <c r="B160" t="s">
        <v>10</v>
      </c>
    </row>
    <row r="161" spans="1:2" x14ac:dyDescent="0.3">
      <c r="A161" t="s">
        <v>71</v>
      </c>
      <c r="B161" t="s">
        <v>42</v>
      </c>
    </row>
    <row r="162" spans="1:2" x14ac:dyDescent="0.3">
      <c r="A162" t="s">
        <v>79</v>
      </c>
      <c r="B162" t="s">
        <v>42</v>
      </c>
    </row>
    <row r="163" spans="1:2" x14ac:dyDescent="0.3">
      <c r="A163" t="s">
        <v>41</v>
      </c>
      <c r="B163" t="s">
        <v>42</v>
      </c>
    </row>
    <row r="164" spans="1:2" x14ac:dyDescent="0.3">
      <c r="A164" t="s">
        <v>72</v>
      </c>
      <c r="B164" t="s">
        <v>1</v>
      </c>
    </row>
    <row r="165" spans="1:2" x14ac:dyDescent="0.3">
      <c r="A165" t="s">
        <v>22</v>
      </c>
      <c r="B165" t="s">
        <v>1</v>
      </c>
    </row>
    <row r="166" spans="1:2" x14ac:dyDescent="0.3">
      <c r="A166" t="s">
        <v>112</v>
      </c>
      <c r="B166" t="s">
        <v>1</v>
      </c>
    </row>
    <row r="167" spans="1:2" x14ac:dyDescent="0.3">
      <c r="A167" t="s">
        <v>113</v>
      </c>
      <c r="B167" t="s">
        <v>1</v>
      </c>
    </row>
    <row r="168" spans="1:2" x14ac:dyDescent="0.3">
      <c r="A168" t="s">
        <v>248</v>
      </c>
      <c r="B168" t="s">
        <v>1</v>
      </c>
    </row>
    <row r="169" spans="1:2" x14ac:dyDescent="0.3">
      <c r="A169" t="s">
        <v>54</v>
      </c>
      <c r="B169" t="s">
        <v>1</v>
      </c>
    </row>
    <row r="170" spans="1:2" x14ac:dyDescent="0.3">
      <c r="A170" t="s">
        <v>399</v>
      </c>
      <c r="B170" t="s">
        <v>42</v>
      </c>
    </row>
    <row r="171" spans="1:2" x14ac:dyDescent="0.3">
      <c r="A171" t="s">
        <v>400</v>
      </c>
      <c r="B171" t="s">
        <v>42</v>
      </c>
    </row>
    <row r="172" spans="1:2" x14ac:dyDescent="0.3">
      <c r="A172" t="s">
        <v>401</v>
      </c>
      <c r="B172" t="s">
        <v>42</v>
      </c>
    </row>
    <row r="173" spans="1:2" x14ac:dyDescent="0.3">
      <c r="A173" t="s">
        <v>11</v>
      </c>
      <c r="B173" t="s">
        <v>1</v>
      </c>
    </row>
    <row r="174" spans="1:2" x14ac:dyDescent="0.3">
      <c r="A174" t="s">
        <v>114</v>
      </c>
      <c r="B174" t="s">
        <v>1</v>
      </c>
    </row>
    <row r="175" spans="1:2" x14ac:dyDescent="0.3">
      <c r="A175" t="s">
        <v>115</v>
      </c>
      <c r="B175" t="s">
        <v>1</v>
      </c>
    </row>
    <row r="176" spans="1:2" x14ac:dyDescent="0.3">
      <c r="A176" t="s">
        <v>191</v>
      </c>
      <c r="B176" t="s">
        <v>1</v>
      </c>
    </row>
    <row r="177" spans="1:2" x14ac:dyDescent="0.3">
      <c r="A177" t="s">
        <v>12</v>
      </c>
      <c r="B177" t="s">
        <v>1</v>
      </c>
    </row>
    <row r="178" spans="1:2" x14ac:dyDescent="0.3">
      <c r="A178" t="s">
        <v>13</v>
      </c>
      <c r="B178" t="s">
        <v>1</v>
      </c>
    </row>
    <row r="179" spans="1:2" x14ac:dyDescent="0.3">
      <c r="A179" t="s">
        <v>149</v>
      </c>
      <c r="B179" t="s">
        <v>1</v>
      </c>
    </row>
    <row r="180" spans="1:2" x14ac:dyDescent="0.3">
      <c r="A180" t="s">
        <v>192</v>
      </c>
      <c r="B180" t="s">
        <v>1</v>
      </c>
    </row>
    <row r="181" spans="1:2" x14ac:dyDescent="0.3">
      <c r="A181" t="s">
        <v>14</v>
      </c>
      <c r="B181" t="s">
        <v>1</v>
      </c>
    </row>
    <row r="182" spans="1:2" x14ac:dyDescent="0.3">
      <c r="A182" t="s">
        <v>249</v>
      </c>
      <c r="B182" t="s">
        <v>1</v>
      </c>
    </row>
    <row r="183" spans="1:2" x14ac:dyDescent="0.3">
      <c r="A183" t="s">
        <v>165</v>
      </c>
      <c r="B183" t="s">
        <v>1</v>
      </c>
    </row>
    <row r="184" spans="1:2" x14ac:dyDescent="0.3">
      <c r="A184" t="s">
        <v>63</v>
      </c>
      <c r="B184" t="s">
        <v>1</v>
      </c>
    </row>
    <row r="185" spans="1:2" x14ac:dyDescent="0.3">
      <c r="A185" t="s">
        <v>150</v>
      </c>
      <c r="B185" t="s">
        <v>1</v>
      </c>
    </row>
    <row r="186" spans="1:2" x14ac:dyDescent="0.3">
      <c r="A186" t="s">
        <v>15</v>
      </c>
      <c r="B186" t="s">
        <v>1</v>
      </c>
    </row>
    <row r="187" spans="1:2" x14ac:dyDescent="0.3">
      <c r="A187" t="s">
        <v>16</v>
      </c>
      <c r="B187" t="s">
        <v>1</v>
      </c>
    </row>
    <row r="188" spans="1:2" x14ac:dyDescent="0.3">
      <c r="A188" t="s">
        <v>141</v>
      </c>
      <c r="B188" t="s">
        <v>1</v>
      </c>
    </row>
    <row r="189" spans="1:2" x14ac:dyDescent="0.3">
      <c r="A189" t="s">
        <v>402</v>
      </c>
      <c r="B189" t="s">
        <v>1</v>
      </c>
    </row>
    <row r="190" spans="1:2" x14ac:dyDescent="0.3">
      <c r="A190" t="s">
        <v>37</v>
      </c>
      <c r="B190" t="s">
        <v>1</v>
      </c>
    </row>
    <row r="191" spans="1:2" x14ac:dyDescent="0.3">
      <c r="A191" t="s">
        <v>23</v>
      </c>
      <c r="B191" t="s">
        <v>1</v>
      </c>
    </row>
    <row r="192" spans="1:2" x14ac:dyDescent="0.3">
      <c r="A192" t="s">
        <v>139</v>
      </c>
      <c r="B192" t="s">
        <v>1</v>
      </c>
    </row>
    <row r="193" spans="1:2" x14ac:dyDescent="0.3">
      <c r="A193" t="s">
        <v>135</v>
      </c>
      <c r="B193" t="s">
        <v>1</v>
      </c>
    </row>
    <row r="194" spans="1:2" x14ac:dyDescent="0.3">
      <c r="A194" t="s">
        <v>95</v>
      </c>
      <c r="B194" t="s">
        <v>1</v>
      </c>
    </row>
    <row r="195" spans="1:2" x14ac:dyDescent="0.3">
      <c r="A195" t="s">
        <v>99</v>
      </c>
      <c r="B195" t="s">
        <v>1</v>
      </c>
    </row>
    <row r="196" spans="1:2" x14ac:dyDescent="0.3">
      <c r="A196" t="s">
        <v>87</v>
      </c>
      <c r="B196" t="s">
        <v>1</v>
      </c>
    </row>
    <row r="197" spans="1:2" x14ac:dyDescent="0.3">
      <c r="A197" t="s">
        <v>145</v>
      </c>
      <c r="B197" t="s">
        <v>109</v>
      </c>
    </row>
    <row r="198" spans="1:2" x14ac:dyDescent="0.3">
      <c r="A198" t="s">
        <v>146</v>
      </c>
      <c r="B198" t="s">
        <v>1</v>
      </c>
    </row>
    <row r="199" spans="1:2" x14ac:dyDescent="0.3">
      <c r="A199" t="s">
        <v>193</v>
      </c>
      <c r="B199" t="s">
        <v>1</v>
      </c>
    </row>
    <row r="200" spans="1:2" x14ac:dyDescent="0.3">
      <c r="A200" t="s">
        <v>274</v>
      </c>
      <c r="B200" t="s">
        <v>1</v>
      </c>
    </row>
    <row r="201" spans="1:2" x14ac:dyDescent="0.3">
      <c r="A201" t="s">
        <v>250</v>
      </c>
      <c r="B201" t="s">
        <v>1</v>
      </c>
    </row>
    <row r="202" spans="1:2" x14ac:dyDescent="0.3">
      <c r="A202" t="s">
        <v>403</v>
      </c>
      <c r="B202" t="s">
        <v>1</v>
      </c>
    </row>
    <row r="203" spans="1:2" x14ac:dyDescent="0.3">
      <c r="A203" t="s">
        <v>31</v>
      </c>
      <c r="B203" t="s">
        <v>32</v>
      </c>
    </row>
    <row r="204" spans="1:2" x14ac:dyDescent="0.3">
      <c r="A204" t="s">
        <v>34</v>
      </c>
      <c r="B204" t="s">
        <v>32</v>
      </c>
    </row>
    <row r="205" spans="1:2" x14ac:dyDescent="0.3">
      <c r="A205" t="s">
        <v>35</v>
      </c>
      <c r="B205" t="s">
        <v>32</v>
      </c>
    </row>
    <row r="206" spans="1:2" x14ac:dyDescent="0.3">
      <c r="A206" t="s">
        <v>199</v>
      </c>
      <c r="B206" t="s">
        <v>32</v>
      </c>
    </row>
    <row r="207" spans="1:2" x14ac:dyDescent="0.3">
      <c r="A207" t="s">
        <v>268</v>
      </c>
      <c r="B207" t="s">
        <v>1</v>
      </c>
    </row>
    <row r="208" spans="1:2" x14ac:dyDescent="0.3">
      <c r="A208" t="s">
        <v>80</v>
      </c>
      <c r="B208" t="s">
        <v>1</v>
      </c>
    </row>
    <row r="209" spans="1:2" x14ac:dyDescent="0.3">
      <c r="A209" t="s">
        <v>122</v>
      </c>
      <c r="B209" t="s">
        <v>1</v>
      </c>
    </row>
    <row r="210" spans="1:2" x14ac:dyDescent="0.3">
      <c r="A210" t="s">
        <v>73</v>
      </c>
      <c r="B210" t="s">
        <v>1</v>
      </c>
    </row>
    <row r="211" spans="1:2" x14ac:dyDescent="0.3">
      <c r="A211" t="s">
        <v>251</v>
      </c>
      <c r="B211" t="s">
        <v>1</v>
      </c>
    </row>
    <row r="212" spans="1:2" x14ac:dyDescent="0.3">
      <c r="A212" t="s">
        <v>205</v>
      </c>
      <c r="B212" t="s">
        <v>1</v>
      </c>
    </row>
    <row r="213" spans="1:2" x14ac:dyDescent="0.3">
      <c r="A213" t="s">
        <v>121</v>
      </c>
      <c r="B213" t="s">
        <v>1</v>
      </c>
    </row>
    <row r="214" spans="1:2" x14ac:dyDescent="0.3">
      <c r="A214" t="s">
        <v>119</v>
      </c>
      <c r="B214" t="s">
        <v>1</v>
      </c>
    </row>
    <row r="215" spans="1:2" x14ac:dyDescent="0.3">
      <c r="A215" t="s">
        <v>120</v>
      </c>
      <c r="B215" t="s">
        <v>1</v>
      </c>
    </row>
    <row r="216" spans="1:2" x14ac:dyDescent="0.3">
      <c r="A216" t="s">
        <v>223</v>
      </c>
      <c r="B216" t="s">
        <v>1</v>
      </c>
    </row>
    <row r="217" spans="1:2" x14ac:dyDescent="0.3">
      <c r="A217" t="s">
        <v>252</v>
      </c>
      <c r="B217" t="s">
        <v>1</v>
      </c>
    </row>
    <row r="218" spans="1:2" x14ac:dyDescent="0.3">
      <c r="A218" t="s">
        <v>253</v>
      </c>
      <c r="B218" t="s">
        <v>1</v>
      </c>
    </row>
    <row r="219" spans="1:2" x14ac:dyDescent="0.3">
      <c r="A219" t="s">
        <v>254</v>
      </c>
      <c r="B219" t="s">
        <v>1</v>
      </c>
    </row>
    <row r="220" spans="1:2" x14ac:dyDescent="0.3">
      <c r="A220" t="s">
        <v>96</v>
      </c>
      <c r="B220" t="s">
        <v>1</v>
      </c>
    </row>
    <row r="221" spans="1:2" x14ac:dyDescent="0.3">
      <c r="A221" t="s">
        <v>64</v>
      </c>
      <c r="B221" t="s">
        <v>1</v>
      </c>
    </row>
    <row r="222" spans="1:2" x14ac:dyDescent="0.3">
      <c r="A222" t="s">
        <v>255</v>
      </c>
      <c r="B222" t="s">
        <v>1</v>
      </c>
    </row>
    <row r="223" spans="1:2" x14ac:dyDescent="0.3">
      <c r="A223" t="s">
        <v>404</v>
      </c>
      <c r="B223" t="s">
        <v>1</v>
      </c>
    </row>
    <row r="224" spans="1:2" x14ac:dyDescent="0.3">
      <c r="A224" t="s">
        <v>125</v>
      </c>
      <c r="B224" t="s">
        <v>1</v>
      </c>
    </row>
    <row r="225" spans="1:2" x14ac:dyDescent="0.3">
      <c r="A225" t="s">
        <v>405</v>
      </c>
      <c r="B225" t="s">
        <v>1</v>
      </c>
    </row>
    <row r="226" spans="1:2" x14ac:dyDescent="0.3">
      <c r="A226" t="s">
        <v>406</v>
      </c>
      <c r="B226" t="s">
        <v>1</v>
      </c>
    </row>
    <row r="227" spans="1:2" x14ac:dyDescent="0.3">
      <c r="A227" t="s">
        <v>224</v>
      </c>
      <c r="B227" t="s">
        <v>1</v>
      </c>
    </row>
    <row r="228" spans="1:2" x14ac:dyDescent="0.3">
      <c r="A228" t="s">
        <v>81</v>
      </c>
      <c r="B228" t="s">
        <v>1</v>
      </c>
    </row>
    <row r="229" spans="1:2" x14ac:dyDescent="0.3">
      <c r="A229" t="s">
        <v>270</v>
      </c>
      <c r="B229" t="s">
        <v>1</v>
      </c>
    </row>
    <row r="230" spans="1:2" x14ac:dyDescent="0.3">
      <c r="A230" t="s">
        <v>173</v>
      </c>
      <c r="B230" t="s">
        <v>1</v>
      </c>
    </row>
    <row r="231" spans="1:2" x14ac:dyDescent="0.3">
      <c r="A231" t="s">
        <v>97</v>
      </c>
      <c r="B231" t="s">
        <v>1</v>
      </c>
    </row>
    <row r="232" spans="1:2" x14ac:dyDescent="0.3">
      <c r="A232" t="s">
        <v>51</v>
      </c>
      <c r="B232" t="s">
        <v>1</v>
      </c>
    </row>
    <row r="233" spans="1:2" x14ac:dyDescent="0.3">
      <c r="A233" t="s">
        <v>84</v>
      </c>
      <c r="B233" t="s">
        <v>1</v>
      </c>
    </row>
    <row r="234" spans="1:2" x14ac:dyDescent="0.3">
      <c r="A234" t="s">
        <v>140</v>
      </c>
      <c r="B234" t="s">
        <v>1</v>
      </c>
    </row>
    <row r="235" spans="1:2" x14ac:dyDescent="0.3">
      <c r="A235" t="s">
        <v>256</v>
      </c>
      <c r="B235" t="s">
        <v>1</v>
      </c>
    </row>
    <row r="236" spans="1:2" x14ac:dyDescent="0.3">
      <c r="A236" t="s">
        <v>218</v>
      </c>
      <c r="B236" t="s">
        <v>1</v>
      </c>
    </row>
    <row r="237" spans="1:2" x14ac:dyDescent="0.3">
      <c r="A237" t="s">
        <v>257</v>
      </c>
      <c r="B237" t="s">
        <v>1</v>
      </c>
    </row>
    <row r="238" spans="1:2" x14ac:dyDescent="0.3">
      <c r="A238" t="s">
        <v>126</v>
      </c>
      <c r="B238" t="s">
        <v>1</v>
      </c>
    </row>
    <row r="239" spans="1:2" x14ac:dyDescent="0.3">
      <c r="A239" t="s">
        <v>134</v>
      </c>
      <c r="B239" t="s">
        <v>1</v>
      </c>
    </row>
    <row r="240" spans="1:2" x14ac:dyDescent="0.3">
      <c r="A240" t="s">
        <v>98</v>
      </c>
      <c r="B240" t="s">
        <v>1</v>
      </c>
    </row>
    <row r="241" spans="1:2" x14ac:dyDescent="0.3">
      <c r="A241" t="s">
        <v>258</v>
      </c>
      <c r="B241" t="s">
        <v>1</v>
      </c>
    </row>
    <row r="242" spans="1:2" x14ac:dyDescent="0.3">
      <c r="A242" t="s">
        <v>175</v>
      </c>
      <c r="B242" t="s">
        <v>1</v>
      </c>
    </row>
    <row r="243" spans="1:2" x14ac:dyDescent="0.3">
      <c r="A243" t="s">
        <v>174</v>
      </c>
      <c r="B243" t="s">
        <v>1</v>
      </c>
    </row>
    <row r="244" spans="1:2" x14ac:dyDescent="0.3">
      <c r="A244" t="s">
        <v>39</v>
      </c>
      <c r="B244" t="s">
        <v>1</v>
      </c>
    </row>
    <row r="245" spans="1:2" x14ac:dyDescent="0.3">
      <c r="A245" t="s">
        <v>213</v>
      </c>
      <c r="B245" t="s">
        <v>1</v>
      </c>
    </row>
    <row r="246" spans="1:2" x14ac:dyDescent="0.3">
      <c r="A246" t="s">
        <v>178</v>
      </c>
      <c r="B246" t="s">
        <v>1</v>
      </c>
    </row>
    <row r="247" spans="1:2" x14ac:dyDescent="0.3">
      <c r="A247" t="s">
        <v>53</v>
      </c>
      <c r="B247" t="s">
        <v>1</v>
      </c>
    </row>
    <row r="248" spans="1:2" x14ac:dyDescent="0.3">
      <c r="A248" t="s">
        <v>82</v>
      </c>
      <c r="B248" t="s">
        <v>1</v>
      </c>
    </row>
    <row r="249" spans="1:2" x14ac:dyDescent="0.3">
      <c r="A249" t="s">
        <v>176</v>
      </c>
      <c r="B249" t="s">
        <v>1</v>
      </c>
    </row>
    <row r="250" spans="1:2" x14ac:dyDescent="0.3">
      <c r="A250" t="s">
        <v>177</v>
      </c>
      <c r="B250" t="s">
        <v>1</v>
      </c>
    </row>
    <row r="251" spans="1:2" x14ac:dyDescent="0.3">
      <c r="A251" t="s">
        <v>219</v>
      </c>
      <c r="B251" t="s">
        <v>1</v>
      </c>
    </row>
    <row r="252" spans="1:2" x14ac:dyDescent="0.3">
      <c r="A252" t="s">
        <v>50</v>
      </c>
      <c r="B252" t="s">
        <v>1</v>
      </c>
    </row>
    <row r="253" spans="1:2" x14ac:dyDescent="0.3">
      <c r="A253" t="s">
        <v>68</v>
      </c>
      <c r="B253" t="s">
        <v>1</v>
      </c>
    </row>
    <row r="254" spans="1:2" x14ac:dyDescent="0.3">
      <c r="A254" t="s">
        <v>216</v>
      </c>
      <c r="B254" t="s">
        <v>1</v>
      </c>
    </row>
    <row r="255" spans="1:2" x14ac:dyDescent="0.3">
      <c r="A255" t="s">
        <v>147</v>
      </c>
      <c r="B255" t="s">
        <v>42</v>
      </c>
    </row>
    <row r="256" spans="1:2" x14ac:dyDescent="0.3">
      <c r="A256" t="s">
        <v>259</v>
      </c>
      <c r="B256" t="s">
        <v>1</v>
      </c>
    </row>
    <row r="257" spans="1:2" x14ac:dyDescent="0.3">
      <c r="A257" t="s">
        <v>260</v>
      </c>
      <c r="B257" t="s">
        <v>1</v>
      </c>
    </row>
    <row r="258" spans="1:2" x14ac:dyDescent="0.3">
      <c r="A258" t="s">
        <v>261</v>
      </c>
      <c r="B258" t="s">
        <v>1</v>
      </c>
    </row>
    <row r="259" spans="1:2" x14ac:dyDescent="0.3">
      <c r="A259" t="s">
        <v>184</v>
      </c>
      <c r="B259" t="s">
        <v>1</v>
      </c>
    </row>
    <row r="260" spans="1:2" x14ac:dyDescent="0.3">
      <c r="A260" t="s">
        <v>40</v>
      </c>
      <c r="B260" t="s">
        <v>1</v>
      </c>
    </row>
    <row r="261" spans="1:2" x14ac:dyDescent="0.3">
      <c r="A261" t="s">
        <v>67</v>
      </c>
      <c r="B261" t="s">
        <v>1</v>
      </c>
    </row>
    <row r="262" spans="1:2" x14ac:dyDescent="0.3">
      <c r="A262" t="s">
        <v>187</v>
      </c>
      <c r="B262" t="s">
        <v>1</v>
      </c>
    </row>
    <row r="263" spans="1:2" x14ac:dyDescent="0.3">
      <c r="A263" t="s">
        <v>65</v>
      </c>
      <c r="B263" t="s">
        <v>1</v>
      </c>
    </row>
    <row r="264" spans="1:2" x14ac:dyDescent="0.3">
      <c r="A264" t="s">
        <v>262</v>
      </c>
      <c r="B264" t="s">
        <v>1</v>
      </c>
    </row>
    <row r="265" spans="1:2" x14ac:dyDescent="0.3">
      <c r="A265" t="s">
        <v>185</v>
      </c>
      <c r="B265" t="s">
        <v>1</v>
      </c>
    </row>
    <row r="266" spans="1:2" x14ac:dyDescent="0.3">
      <c r="A266" t="s">
        <v>24</v>
      </c>
      <c r="B266" t="s">
        <v>1</v>
      </c>
    </row>
    <row r="267" spans="1:2" x14ac:dyDescent="0.3">
      <c r="A267" t="s">
        <v>25</v>
      </c>
      <c r="B267" t="s">
        <v>1</v>
      </c>
    </row>
    <row r="268" spans="1:2" x14ac:dyDescent="0.3">
      <c r="A268" t="s">
        <v>407</v>
      </c>
      <c r="B268" t="s">
        <v>1</v>
      </c>
    </row>
    <row r="269" spans="1:2" x14ac:dyDescent="0.3">
      <c r="A269" t="s">
        <v>265</v>
      </c>
      <c r="B269" t="s">
        <v>1</v>
      </c>
    </row>
    <row r="270" spans="1:2" x14ac:dyDescent="0.3">
      <c r="A270" t="s">
        <v>66</v>
      </c>
      <c r="B270" t="s">
        <v>1</v>
      </c>
    </row>
    <row r="271" spans="1:2" x14ac:dyDescent="0.3">
      <c r="A271" t="s">
        <v>26</v>
      </c>
      <c r="B271" t="s">
        <v>1</v>
      </c>
    </row>
    <row r="272" spans="1:2" x14ac:dyDescent="0.3">
      <c r="A272" t="s">
        <v>83</v>
      </c>
      <c r="B272" t="s">
        <v>1</v>
      </c>
    </row>
    <row r="273" spans="1:2" x14ac:dyDescent="0.3">
      <c r="A273" t="s">
        <v>263</v>
      </c>
      <c r="B273" t="s">
        <v>1</v>
      </c>
    </row>
    <row r="274" spans="1:2" x14ac:dyDescent="0.3">
      <c r="A274" t="s">
        <v>27</v>
      </c>
      <c r="B274" t="s">
        <v>1</v>
      </c>
    </row>
    <row r="275" spans="1:2" x14ac:dyDescent="0.3">
      <c r="A275" t="s">
        <v>166</v>
      </c>
      <c r="B275" t="s">
        <v>1</v>
      </c>
    </row>
    <row r="276" spans="1:2" x14ac:dyDescent="0.3">
      <c r="A276" t="s">
        <v>17</v>
      </c>
      <c r="B276" t="s">
        <v>1</v>
      </c>
    </row>
    <row r="277" spans="1:2" x14ac:dyDescent="0.3">
      <c r="A277" t="s">
        <v>408</v>
      </c>
      <c r="B277" t="s">
        <v>1</v>
      </c>
    </row>
    <row r="278" spans="1:2" x14ac:dyDescent="0.3">
      <c r="A278" t="s">
        <v>409</v>
      </c>
      <c r="B278" t="s">
        <v>1</v>
      </c>
    </row>
    <row r="279" spans="1:2" x14ac:dyDescent="0.3">
      <c r="A279" t="s">
        <v>220</v>
      </c>
      <c r="B279" t="s">
        <v>1</v>
      </c>
    </row>
    <row r="280" spans="1:2" x14ac:dyDescent="0.3">
      <c r="A280" t="s">
        <v>127</v>
      </c>
      <c r="B280" t="s">
        <v>1</v>
      </c>
    </row>
    <row r="281" spans="1:2" x14ac:dyDescent="0.3">
      <c r="A281" t="s">
        <v>194</v>
      </c>
      <c r="B281" t="s">
        <v>1</v>
      </c>
    </row>
    <row r="282" spans="1:2" x14ac:dyDescent="0.3">
      <c r="A282" t="s">
        <v>85</v>
      </c>
      <c r="B282" t="s">
        <v>1</v>
      </c>
    </row>
    <row r="283" spans="1:2" x14ac:dyDescent="0.3">
      <c r="A283" t="s">
        <v>195</v>
      </c>
      <c r="B283" t="s">
        <v>1</v>
      </c>
    </row>
    <row r="284" spans="1:2" x14ac:dyDescent="0.3">
      <c r="A284" t="s">
        <v>221</v>
      </c>
      <c r="B284" t="s">
        <v>1</v>
      </c>
    </row>
    <row r="285" spans="1:2" x14ac:dyDescent="0.3">
      <c r="A285" t="s">
        <v>186</v>
      </c>
      <c r="B285" t="s">
        <v>1</v>
      </c>
    </row>
    <row r="286" spans="1:2" x14ac:dyDescent="0.3">
      <c r="A286" t="s">
        <v>410</v>
      </c>
      <c r="B286" t="s">
        <v>1</v>
      </c>
    </row>
    <row r="287" spans="1:2" x14ac:dyDescent="0.3">
      <c r="A287" t="s">
        <v>264</v>
      </c>
      <c r="B287" t="s">
        <v>1</v>
      </c>
    </row>
    <row r="288" spans="1:2" x14ac:dyDescent="0.3">
      <c r="A288" t="s">
        <v>128</v>
      </c>
      <c r="B288" t="s">
        <v>1</v>
      </c>
    </row>
  </sheetData>
  <sheetProtection algorithmName="SHA-512" hashValue="s6ZIddFcZ08NEtBLNre04/5vFUEF1t1KSe+LSkFPM66UmtgMKtG0w0ZJnZ8gXzQd3GgIHmL6qo9g7MpDzwTUKg==" saltValue="zEmMfT/CvBY0yklxQ9srWg==" spinCount="100000" sheet="1" objects="1" scenarios="1"/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32AAB-A230-46E5-B0ED-058F66C03464}">
  <sheetPr codeName="Planilha4"/>
  <dimension ref="A1:C288"/>
  <sheetViews>
    <sheetView workbookViewId="0">
      <selection activeCell="C278" sqref="C278"/>
    </sheetView>
  </sheetViews>
  <sheetFormatPr defaultRowHeight="14.4" x14ac:dyDescent="0.3"/>
  <cols>
    <col min="1" max="1" width="36.88671875" bestFit="1" customWidth="1"/>
    <col min="2" max="2" width="19.88671875" bestFit="1" customWidth="1"/>
    <col min="3" max="3" width="25.88671875" bestFit="1" customWidth="1"/>
  </cols>
  <sheetData>
    <row r="1" spans="1:3" x14ac:dyDescent="0.3">
      <c r="A1" s="1" t="s">
        <v>282</v>
      </c>
      <c r="B1" t="s">
        <v>281</v>
      </c>
      <c r="C1" s="1" t="s">
        <v>282</v>
      </c>
    </row>
    <row r="2" spans="1:3" x14ac:dyDescent="0.3">
      <c r="A2" t="s">
        <v>0</v>
      </c>
      <c r="B2" t="s">
        <v>1</v>
      </c>
      <c r="C2" t="s">
        <v>293</v>
      </c>
    </row>
    <row r="3" spans="1:3" x14ac:dyDescent="0.3">
      <c r="A3" t="s">
        <v>18</v>
      </c>
      <c r="B3" t="s">
        <v>6</v>
      </c>
      <c r="C3" t="s">
        <v>294</v>
      </c>
    </row>
    <row r="4" spans="1:3" x14ac:dyDescent="0.3">
      <c r="A4" t="s">
        <v>46</v>
      </c>
      <c r="B4" t="s">
        <v>1</v>
      </c>
      <c r="C4" t="s">
        <v>295</v>
      </c>
    </row>
    <row r="5" spans="1:3" x14ac:dyDescent="0.3">
      <c r="A5" t="s">
        <v>36</v>
      </c>
      <c r="B5" t="s">
        <v>1</v>
      </c>
      <c r="C5" t="s">
        <v>296</v>
      </c>
    </row>
    <row r="6" spans="1:3" x14ac:dyDescent="0.3">
      <c r="A6" t="s">
        <v>45</v>
      </c>
      <c r="B6" t="s">
        <v>1</v>
      </c>
      <c r="C6" t="s">
        <v>297</v>
      </c>
    </row>
    <row r="7" spans="1:3" x14ac:dyDescent="0.3">
      <c r="A7" t="s">
        <v>211</v>
      </c>
      <c r="B7" t="s">
        <v>1</v>
      </c>
      <c r="C7" t="s">
        <v>298</v>
      </c>
    </row>
    <row r="8" spans="1:3" x14ac:dyDescent="0.3">
      <c r="A8" t="s">
        <v>212</v>
      </c>
      <c r="B8" t="s">
        <v>1</v>
      </c>
      <c r="C8" t="s">
        <v>299</v>
      </c>
    </row>
    <row r="9" spans="1:3" x14ac:dyDescent="0.3">
      <c r="A9" t="s">
        <v>179</v>
      </c>
      <c r="B9" t="s">
        <v>1</v>
      </c>
      <c r="C9" t="s">
        <v>300</v>
      </c>
    </row>
    <row r="10" spans="1:3" x14ac:dyDescent="0.3">
      <c r="A10" t="s">
        <v>230</v>
      </c>
      <c r="B10" t="s">
        <v>1</v>
      </c>
      <c r="C10" t="s">
        <v>301</v>
      </c>
    </row>
    <row r="11" spans="1:3" x14ac:dyDescent="0.3">
      <c r="A11" t="s">
        <v>55</v>
      </c>
      <c r="B11" t="s">
        <v>1</v>
      </c>
      <c r="C11" t="s">
        <v>302</v>
      </c>
    </row>
    <row r="12" spans="1:3" x14ac:dyDescent="0.3">
      <c r="A12" t="s">
        <v>151</v>
      </c>
      <c r="B12" t="s">
        <v>1</v>
      </c>
      <c r="C12" t="s">
        <v>303</v>
      </c>
    </row>
    <row r="13" spans="1:3" x14ac:dyDescent="0.3">
      <c r="A13" t="s">
        <v>225</v>
      </c>
      <c r="B13" t="s">
        <v>226</v>
      </c>
      <c r="C13" t="s">
        <v>304</v>
      </c>
    </row>
    <row r="14" spans="1:3" x14ac:dyDescent="0.3">
      <c r="A14" t="s">
        <v>74</v>
      </c>
      <c r="B14" t="s">
        <v>1</v>
      </c>
      <c r="C14" t="s">
        <v>305</v>
      </c>
    </row>
    <row r="15" spans="1:3" x14ac:dyDescent="0.3">
      <c r="A15" t="s">
        <v>2</v>
      </c>
      <c r="B15" t="s">
        <v>1</v>
      </c>
      <c r="C15" t="s">
        <v>306</v>
      </c>
    </row>
    <row r="16" spans="1:3" x14ac:dyDescent="0.3">
      <c r="A16" t="s">
        <v>214</v>
      </c>
      <c r="B16" t="s">
        <v>1</v>
      </c>
      <c r="C16" t="s">
        <v>307</v>
      </c>
    </row>
    <row r="17" spans="1:3" x14ac:dyDescent="0.3">
      <c r="A17" t="s">
        <v>88</v>
      </c>
      <c r="B17" t="s">
        <v>1</v>
      </c>
      <c r="C17" t="s">
        <v>308</v>
      </c>
    </row>
    <row r="18" spans="1:3" x14ac:dyDescent="0.3">
      <c r="A18" t="s">
        <v>19</v>
      </c>
      <c r="B18" t="s">
        <v>1</v>
      </c>
      <c r="C18" t="s">
        <v>309</v>
      </c>
    </row>
    <row r="19" spans="1:3" x14ac:dyDescent="0.3">
      <c r="A19" t="s">
        <v>100</v>
      </c>
      <c r="B19" t="s">
        <v>1</v>
      </c>
      <c r="C19" t="s">
        <v>310</v>
      </c>
    </row>
    <row r="20" spans="1:3" x14ac:dyDescent="0.3">
      <c r="A20" t="s">
        <v>227</v>
      </c>
      <c r="B20" t="s">
        <v>1</v>
      </c>
      <c r="C20" t="s">
        <v>311</v>
      </c>
    </row>
    <row r="21" spans="1:3" x14ac:dyDescent="0.3">
      <c r="A21" t="s">
        <v>231</v>
      </c>
      <c r="B21" t="s">
        <v>1</v>
      </c>
      <c r="C21" t="s">
        <v>312</v>
      </c>
    </row>
    <row r="22" spans="1:3" x14ac:dyDescent="0.3">
      <c r="A22" t="s">
        <v>204</v>
      </c>
      <c r="B22" t="s">
        <v>1</v>
      </c>
      <c r="C22" t="s">
        <v>313</v>
      </c>
    </row>
    <row r="23" spans="1:3" x14ac:dyDescent="0.3">
      <c r="A23" t="s">
        <v>56</v>
      </c>
      <c r="B23" t="s">
        <v>1</v>
      </c>
      <c r="C23" t="s">
        <v>314</v>
      </c>
    </row>
    <row r="24" spans="1:3" x14ac:dyDescent="0.3">
      <c r="A24" t="s">
        <v>20</v>
      </c>
      <c r="B24" t="s">
        <v>1</v>
      </c>
      <c r="C24" t="s">
        <v>315</v>
      </c>
    </row>
    <row r="25" spans="1:3" x14ac:dyDescent="0.3">
      <c r="A25" t="s">
        <v>152</v>
      </c>
      <c r="B25" t="s">
        <v>1</v>
      </c>
      <c r="C25" t="s">
        <v>316</v>
      </c>
    </row>
    <row r="26" spans="1:3" x14ac:dyDescent="0.3">
      <c r="A26" t="s">
        <v>57</v>
      </c>
      <c r="B26" t="s">
        <v>1</v>
      </c>
      <c r="C26" t="s">
        <v>317</v>
      </c>
    </row>
    <row r="27" spans="1:3" x14ac:dyDescent="0.3">
      <c r="A27" t="s">
        <v>153</v>
      </c>
      <c r="B27" t="s">
        <v>1</v>
      </c>
      <c r="C27" t="s">
        <v>318</v>
      </c>
    </row>
    <row r="28" spans="1:3" x14ac:dyDescent="0.3">
      <c r="A28" t="s">
        <v>21</v>
      </c>
      <c r="B28" t="s">
        <v>1</v>
      </c>
      <c r="C28" t="s">
        <v>319</v>
      </c>
    </row>
    <row r="29" spans="1:3" x14ac:dyDescent="0.3">
      <c r="A29" t="s">
        <v>106</v>
      </c>
      <c r="B29" t="s">
        <v>1</v>
      </c>
      <c r="C29" t="s">
        <v>320</v>
      </c>
    </row>
    <row r="30" spans="1:3" x14ac:dyDescent="0.3">
      <c r="A30" t="s">
        <v>107</v>
      </c>
      <c r="B30" t="s">
        <v>1</v>
      </c>
      <c r="C30" t="s">
        <v>321</v>
      </c>
    </row>
    <row r="31" spans="1:3" x14ac:dyDescent="0.3">
      <c r="A31" t="s">
        <v>168</v>
      </c>
      <c r="B31" t="s">
        <v>1</v>
      </c>
      <c r="C31" t="s">
        <v>322</v>
      </c>
    </row>
    <row r="32" spans="1:3" x14ac:dyDescent="0.3">
      <c r="A32" t="s">
        <v>101</v>
      </c>
      <c r="B32" t="s">
        <v>1</v>
      </c>
      <c r="C32" t="s">
        <v>323</v>
      </c>
    </row>
    <row r="33" spans="1:3" x14ac:dyDescent="0.3">
      <c r="A33" t="s">
        <v>197</v>
      </c>
      <c r="B33" t="s">
        <v>1</v>
      </c>
      <c r="C33" t="s">
        <v>324</v>
      </c>
    </row>
    <row r="34" spans="1:3" x14ac:dyDescent="0.3">
      <c r="A34" t="s">
        <v>198</v>
      </c>
      <c r="B34" t="s">
        <v>1</v>
      </c>
      <c r="C34" t="s">
        <v>325</v>
      </c>
    </row>
    <row r="35" spans="1:3" x14ac:dyDescent="0.3">
      <c r="A35" t="s">
        <v>89</v>
      </c>
      <c r="B35" t="s">
        <v>1</v>
      </c>
      <c r="C35" t="s">
        <v>326</v>
      </c>
    </row>
    <row r="36" spans="1:3" x14ac:dyDescent="0.3">
      <c r="A36" t="s">
        <v>232</v>
      </c>
      <c r="B36" t="s">
        <v>1</v>
      </c>
      <c r="C36" t="s">
        <v>327</v>
      </c>
    </row>
    <row r="37" spans="1:3" x14ac:dyDescent="0.3">
      <c r="A37" t="s">
        <v>102</v>
      </c>
      <c r="B37" t="s">
        <v>1</v>
      </c>
      <c r="C37" t="s">
        <v>328</v>
      </c>
    </row>
    <row r="38" spans="1:3" x14ac:dyDescent="0.3">
      <c r="A38" t="s">
        <v>3</v>
      </c>
      <c r="B38" t="s">
        <v>1</v>
      </c>
      <c r="C38" t="s">
        <v>329</v>
      </c>
    </row>
    <row r="39" spans="1:3" x14ac:dyDescent="0.3">
      <c r="A39" t="s">
        <v>233</v>
      </c>
      <c r="B39" t="s">
        <v>1</v>
      </c>
      <c r="C39" t="s">
        <v>330</v>
      </c>
    </row>
    <row r="40" spans="1:3" x14ac:dyDescent="0.3">
      <c r="A40" t="s">
        <v>210</v>
      </c>
      <c r="B40" t="s">
        <v>1</v>
      </c>
      <c r="C40" t="s">
        <v>331</v>
      </c>
    </row>
    <row r="41" spans="1:3" x14ac:dyDescent="0.3">
      <c r="A41" t="s">
        <v>207</v>
      </c>
      <c r="B41" t="s">
        <v>1</v>
      </c>
      <c r="C41" t="s">
        <v>332</v>
      </c>
    </row>
    <row r="42" spans="1:3" x14ac:dyDescent="0.3">
      <c r="A42" t="s">
        <v>169</v>
      </c>
      <c r="B42" t="s">
        <v>1</v>
      </c>
      <c r="C42" t="s">
        <v>333</v>
      </c>
    </row>
    <row r="43" spans="1:3" x14ac:dyDescent="0.3">
      <c r="A43" t="s">
        <v>215</v>
      </c>
      <c r="B43" t="s">
        <v>1</v>
      </c>
      <c r="C43" t="s">
        <v>334</v>
      </c>
    </row>
    <row r="44" spans="1:3" x14ac:dyDescent="0.3">
      <c r="A44" t="s">
        <v>206</v>
      </c>
      <c r="B44" t="s">
        <v>1</v>
      </c>
      <c r="C44" t="s">
        <v>335</v>
      </c>
    </row>
    <row r="45" spans="1:3" x14ac:dyDescent="0.3">
      <c r="A45" t="s">
        <v>234</v>
      </c>
      <c r="B45" t="s">
        <v>1</v>
      </c>
      <c r="C45" t="s">
        <v>336</v>
      </c>
    </row>
    <row r="46" spans="1:3" x14ac:dyDescent="0.3">
      <c r="A46" t="s">
        <v>154</v>
      </c>
      <c r="B46" t="s">
        <v>1</v>
      </c>
      <c r="C46" t="s">
        <v>337</v>
      </c>
    </row>
    <row r="47" spans="1:3" x14ac:dyDescent="0.3">
      <c r="A47" t="s">
        <v>129</v>
      </c>
      <c r="B47" t="s">
        <v>1</v>
      </c>
      <c r="C47" t="s">
        <v>338</v>
      </c>
    </row>
    <row r="48" spans="1:3" x14ac:dyDescent="0.3">
      <c r="A48" t="s">
        <v>70</v>
      </c>
      <c r="B48" t="s">
        <v>1</v>
      </c>
      <c r="C48" t="s">
        <v>339</v>
      </c>
    </row>
    <row r="49" spans="1:3" x14ac:dyDescent="0.3">
      <c r="A49" t="s">
        <v>155</v>
      </c>
      <c r="B49" t="s">
        <v>1</v>
      </c>
      <c r="C49" t="s">
        <v>340</v>
      </c>
    </row>
    <row r="50" spans="1:3" x14ac:dyDescent="0.3">
      <c r="A50" t="s">
        <v>108</v>
      </c>
      <c r="B50" t="s">
        <v>109</v>
      </c>
      <c r="C50" t="s">
        <v>341</v>
      </c>
    </row>
    <row r="51" spans="1:3" x14ac:dyDescent="0.3">
      <c r="A51" t="s">
        <v>395</v>
      </c>
      <c r="B51" t="s">
        <v>1</v>
      </c>
      <c r="C51" t="s">
        <v>342</v>
      </c>
    </row>
    <row r="52" spans="1:3" x14ac:dyDescent="0.3">
      <c r="A52" t="s">
        <v>203</v>
      </c>
      <c r="B52" t="s">
        <v>1</v>
      </c>
      <c r="C52" t="s">
        <v>343</v>
      </c>
    </row>
    <row r="53" spans="1:3" x14ac:dyDescent="0.3">
      <c r="A53" t="s">
        <v>47</v>
      </c>
      <c r="B53" t="s">
        <v>1</v>
      </c>
      <c r="C53" t="s">
        <v>344</v>
      </c>
    </row>
    <row r="54" spans="1:3" x14ac:dyDescent="0.3">
      <c r="A54" t="s">
        <v>48</v>
      </c>
      <c r="B54" t="s">
        <v>1</v>
      </c>
      <c r="C54" t="s">
        <v>345</v>
      </c>
    </row>
    <row r="55" spans="1:3" x14ac:dyDescent="0.3">
      <c r="A55" t="s">
        <v>275</v>
      </c>
      <c r="B55" t="s">
        <v>1</v>
      </c>
      <c r="C55" t="s">
        <v>346</v>
      </c>
    </row>
    <row r="56" spans="1:3" x14ac:dyDescent="0.3">
      <c r="A56" t="s">
        <v>28</v>
      </c>
      <c r="B56" t="s">
        <v>1</v>
      </c>
      <c r="C56" t="s">
        <v>347</v>
      </c>
    </row>
    <row r="57" spans="1:3" x14ac:dyDescent="0.3">
      <c r="A57" t="s">
        <v>222</v>
      </c>
      <c r="B57" t="s">
        <v>1</v>
      </c>
      <c r="C57" t="s">
        <v>348</v>
      </c>
    </row>
    <row r="58" spans="1:3" x14ac:dyDescent="0.3">
      <c r="A58" t="s">
        <v>117</v>
      </c>
      <c r="B58" t="s">
        <v>1</v>
      </c>
      <c r="C58" t="s">
        <v>349</v>
      </c>
    </row>
    <row r="59" spans="1:3" x14ac:dyDescent="0.3">
      <c r="A59" t="s">
        <v>59</v>
      </c>
      <c r="B59" t="s">
        <v>1</v>
      </c>
      <c r="C59" t="s">
        <v>350</v>
      </c>
    </row>
    <row r="60" spans="1:3" x14ac:dyDescent="0.3">
      <c r="A60" t="s">
        <v>58</v>
      </c>
      <c r="B60" t="s">
        <v>1</v>
      </c>
      <c r="C60" t="s">
        <v>351</v>
      </c>
    </row>
    <row r="61" spans="1:3" x14ac:dyDescent="0.3">
      <c r="A61" t="s">
        <v>266</v>
      </c>
      <c r="B61" t="s">
        <v>1</v>
      </c>
      <c r="C61" t="s">
        <v>352</v>
      </c>
    </row>
    <row r="62" spans="1:3" x14ac:dyDescent="0.3">
      <c r="A62" t="s">
        <v>180</v>
      </c>
      <c r="B62" t="s">
        <v>1</v>
      </c>
      <c r="C62" t="s">
        <v>353</v>
      </c>
    </row>
    <row r="63" spans="1:3" x14ac:dyDescent="0.3">
      <c r="A63" t="s">
        <v>131</v>
      </c>
      <c r="B63" t="s">
        <v>1</v>
      </c>
      <c r="C63" t="s">
        <v>354</v>
      </c>
    </row>
    <row r="64" spans="1:3" x14ac:dyDescent="0.3">
      <c r="A64" t="s">
        <v>156</v>
      </c>
      <c r="B64" t="s">
        <v>1</v>
      </c>
      <c r="C64" t="s">
        <v>355</v>
      </c>
    </row>
    <row r="65" spans="1:3" x14ac:dyDescent="0.3">
      <c r="A65" t="s">
        <v>116</v>
      </c>
      <c r="B65" t="s">
        <v>1</v>
      </c>
      <c r="C65" t="s">
        <v>356</v>
      </c>
    </row>
    <row r="66" spans="1:3" x14ac:dyDescent="0.3">
      <c r="A66" t="s">
        <v>157</v>
      </c>
      <c r="B66" t="s">
        <v>1</v>
      </c>
      <c r="C66" t="s">
        <v>357</v>
      </c>
    </row>
    <row r="67" spans="1:3" x14ac:dyDescent="0.3">
      <c r="A67" t="s">
        <v>132</v>
      </c>
      <c r="B67" t="s">
        <v>1</v>
      </c>
      <c r="C67" t="s">
        <v>358</v>
      </c>
    </row>
    <row r="68" spans="1:3" x14ac:dyDescent="0.3">
      <c r="A68" t="s">
        <v>130</v>
      </c>
      <c r="B68" t="s">
        <v>1</v>
      </c>
      <c r="C68" t="s">
        <v>359</v>
      </c>
    </row>
    <row r="69" spans="1:3" x14ac:dyDescent="0.3">
      <c r="A69" t="s">
        <v>188</v>
      </c>
      <c r="B69" t="s">
        <v>1</v>
      </c>
      <c r="C69" t="s">
        <v>360</v>
      </c>
    </row>
    <row r="70" spans="1:3" x14ac:dyDescent="0.3">
      <c r="A70" t="s">
        <v>158</v>
      </c>
      <c r="B70" t="s">
        <v>1</v>
      </c>
      <c r="C70" t="s">
        <v>361</v>
      </c>
    </row>
    <row r="71" spans="1:3" x14ac:dyDescent="0.3">
      <c r="A71" t="s">
        <v>142</v>
      </c>
      <c r="B71" t="s">
        <v>1</v>
      </c>
      <c r="C71" t="s">
        <v>362</v>
      </c>
    </row>
    <row r="72" spans="1:3" x14ac:dyDescent="0.3">
      <c r="A72" t="s">
        <v>4</v>
      </c>
      <c r="B72" t="s">
        <v>1</v>
      </c>
      <c r="C72" t="s">
        <v>363</v>
      </c>
    </row>
    <row r="73" spans="1:3" x14ac:dyDescent="0.3">
      <c r="A73" t="s">
        <v>235</v>
      </c>
      <c r="B73" t="s">
        <v>1</v>
      </c>
      <c r="C73" t="s">
        <v>364</v>
      </c>
    </row>
    <row r="74" spans="1:3" x14ac:dyDescent="0.3">
      <c r="A74" t="s">
        <v>208</v>
      </c>
      <c r="B74" t="s">
        <v>1</v>
      </c>
      <c r="C74" t="s">
        <v>365</v>
      </c>
    </row>
    <row r="75" spans="1:3" x14ac:dyDescent="0.3">
      <c r="A75" t="s">
        <v>236</v>
      </c>
      <c r="B75" t="s">
        <v>1</v>
      </c>
      <c r="C75" t="s">
        <v>366</v>
      </c>
    </row>
    <row r="76" spans="1:3" x14ac:dyDescent="0.3">
      <c r="A76" t="s">
        <v>196</v>
      </c>
      <c r="B76" t="s">
        <v>1</v>
      </c>
      <c r="C76" t="s">
        <v>367</v>
      </c>
    </row>
    <row r="77" spans="1:3" x14ac:dyDescent="0.3">
      <c r="A77" t="s">
        <v>271</v>
      </c>
      <c r="B77" t="s">
        <v>1</v>
      </c>
      <c r="C77" t="s">
        <v>368</v>
      </c>
    </row>
    <row r="78" spans="1:3" x14ac:dyDescent="0.3">
      <c r="A78" t="s">
        <v>189</v>
      </c>
      <c r="B78" t="s">
        <v>1</v>
      </c>
      <c r="C78" t="s">
        <v>369</v>
      </c>
    </row>
    <row r="79" spans="1:3" x14ac:dyDescent="0.3">
      <c r="A79" t="s">
        <v>60</v>
      </c>
      <c r="B79" t="s">
        <v>1</v>
      </c>
      <c r="C79" t="s">
        <v>370</v>
      </c>
    </row>
    <row r="80" spans="1:3" x14ac:dyDescent="0.3">
      <c r="A80" t="s">
        <v>159</v>
      </c>
      <c r="B80" t="s">
        <v>1</v>
      </c>
      <c r="C80" t="s">
        <v>371</v>
      </c>
    </row>
    <row r="81" spans="1:3" x14ac:dyDescent="0.3">
      <c r="A81" t="s">
        <v>118</v>
      </c>
      <c r="B81" t="s">
        <v>1</v>
      </c>
      <c r="C81" t="s">
        <v>372</v>
      </c>
    </row>
    <row r="82" spans="1:3" x14ac:dyDescent="0.3">
      <c r="A82" t="s">
        <v>160</v>
      </c>
      <c r="B82" t="s">
        <v>1</v>
      </c>
      <c r="C82" t="s">
        <v>373</v>
      </c>
    </row>
    <row r="83" spans="1:3" x14ac:dyDescent="0.3">
      <c r="A83" t="s">
        <v>161</v>
      </c>
      <c r="B83" t="s">
        <v>1</v>
      </c>
      <c r="C83" t="s">
        <v>374</v>
      </c>
    </row>
    <row r="84" spans="1:3" x14ac:dyDescent="0.3">
      <c r="A84" t="s">
        <v>237</v>
      </c>
      <c r="B84" t="s">
        <v>1</v>
      </c>
      <c r="C84" t="s">
        <v>375</v>
      </c>
    </row>
    <row r="85" spans="1:3" x14ac:dyDescent="0.3">
      <c r="A85" t="s">
        <v>267</v>
      </c>
      <c r="B85" t="s">
        <v>1</v>
      </c>
      <c r="C85" t="s">
        <v>376</v>
      </c>
    </row>
    <row r="86" spans="1:3" x14ac:dyDescent="0.3">
      <c r="A86" t="s">
        <v>103</v>
      </c>
      <c r="B86" t="s">
        <v>1</v>
      </c>
      <c r="C86" t="s">
        <v>377</v>
      </c>
    </row>
    <row r="87" spans="1:3" x14ac:dyDescent="0.3">
      <c r="A87" t="s">
        <v>269</v>
      </c>
      <c r="B87" t="s">
        <v>1</v>
      </c>
      <c r="C87" t="s">
        <v>378</v>
      </c>
    </row>
    <row r="88" spans="1:3" x14ac:dyDescent="0.3">
      <c r="A88" t="s">
        <v>33</v>
      </c>
      <c r="B88" t="s">
        <v>1</v>
      </c>
      <c r="C88" t="s">
        <v>379</v>
      </c>
    </row>
    <row r="89" spans="1:3" x14ac:dyDescent="0.3">
      <c r="A89" t="s">
        <v>43</v>
      </c>
      <c r="B89" t="s">
        <v>1</v>
      </c>
      <c r="C89" t="s">
        <v>380</v>
      </c>
    </row>
    <row r="90" spans="1:3" x14ac:dyDescent="0.3">
      <c r="A90" t="s">
        <v>201</v>
      </c>
      <c r="B90" t="s">
        <v>1</v>
      </c>
      <c r="C90" t="s">
        <v>381</v>
      </c>
    </row>
    <row r="91" spans="1:3" x14ac:dyDescent="0.3">
      <c r="A91" t="s">
        <v>75</v>
      </c>
      <c r="B91" t="s">
        <v>1</v>
      </c>
      <c r="C91" t="s">
        <v>382</v>
      </c>
    </row>
    <row r="92" spans="1:3" x14ac:dyDescent="0.3">
      <c r="A92" t="s">
        <v>69</v>
      </c>
      <c r="B92" t="s">
        <v>1</v>
      </c>
      <c r="C92" t="s">
        <v>383</v>
      </c>
    </row>
    <row r="93" spans="1:3" x14ac:dyDescent="0.3">
      <c r="A93" t="s">
        <v>238</v>
      </c>
      <c r="B93" t="s">
        <v>1</v>
      </c>
      <c r="C93" t="s">
        <v>384</v>
      </c>
    </row>
    <row r="94" spans="1:3" x14ac:dyDescent="0.3">
      <c r="A94" t="s">
        <v>239</v>
      </c>
      <c r="B94" t="s">
        <v>1</v>
      </c>
      <c r="C94" t="s">
        <v>385</v>
      </c>
    </row>
    <row r="95" spans="1:3" x14ac:dyDescent="0.3">
      <c r="A95" t="s">
        <v>90</v>
      </c>
      <c r="B95" t="s">
        <v>1</v>
      </c>
      <c r="C95" t="s">
        <v>386</v>
      </c>
    </row>
    <row r="96" spans="1:3" x14ac:dyDescent="0.3">
      <c r="A96" t="s">
        <v>76</v>
      </c>
      <c r="B96" t="s">
        <v>1</v>
      </c>
      <c r="C96" t="s">
        <v>387</v>
      </c>
    </row>
    <row r="97" spans="1:3" x14ac:dyDescent="0.3">
      <c r="A97" t="s">
        <v>104</v>
      </c>
      <c r="B97" t="s">
        <v>1</v>
      </c>
      <c r="C97" t="s">
        <v>388</v>
      </c>
    </row>
    <row r="98" spans="1:3" x14ac:dyDescent="0.3">
      <c r="A98" t="s">
        <v>167</v>
      </c>
      <c r="B98" t="s">
        <v>1</v>
      </c>
      <c r="C98" t="s">
        <v>389</v>
      </c>
    </row>
    <row r="99" spans="1:3" x14ac:dyDescent="0.3">
      <c r="A99" t="s">
        <v>228</v>
      </c>
      <c r="B99" t="s">
        <v>1</v>
      </c>
      <c r="C99" t="s">
        <v>390</v>
      </c>
    </row>
    <row r="100" spans="1:3" x14ac:dyDescent="0.3">
      <c r="A100" t="s">
        <v>170</v>
      </c>
      <c r="B100" t="s">
        <v>1</v>
      </c>
      <c r="C100" t="s">
        <v>391</v>
      </c>
    </row>
    <row r="101" spans="1:3" x14ac:dyDescent="0.3">
      <c r="A101" t="s">
        <v>162</v>
      </c>
      <c r="B101" t="s">
        <v>1</v>
      </c>
      <c r="C101" t="s">
        <v>392</v>
      </c>
    </row>
    <row r="102" spans="1:3" x14ac:dyDescent="0.3">
      <c r="A102" t="s">
        <v>171</v>
      </c>
      <c r="B102" t="s">
        <v>6</v>
      </c>
      <c r="C102" t="s">
        <v>393</v>
      </c>
    </row>
    <row r="103" spans="1:3" x14ac:dyDescent="0.3">
      <c r="A103" t="s">
        <v>91</v>
      </c>
      <c r="B103" t="s">
        <v>6</v>
      </c>
      <c r="C103" t="s">
        <v>394</v>
      </c>
    </row>
    <row r="104" spans="1:3" x14ac:dyDescent="0.3">
      <c r="A104" t="s">
        <v>52</v>
      </c>
      <c r="B104" t="s">
        <v>6</v>
      </c>
    </row>
    <row r="105" spans="1:3" x14ac:dyDescent="0.3">
      <c r="A105" t="s">
        <v>5</v>
      </c>
      <c r="B105" t="s">
        <v>6</v>
      </c>
    </row>
    <row r="106" spans="1:3" x14ac:dyDescent="0.3">
      <c r="A106" t="s">
        <v>77</v>
      </c>
      <c r="B106" t="s">
        <v>1</v>
      </c>
    </row>
    <row r="107" spans="1:3" x14ac:dyDescent="0.3">
      <c r="A107" t="s">
        <v>217</v>
      </c>
      <c r="B107" t="s">
        <v>1</v>
      </c>
    </row>
    <row r="108" spans="1:3" x14ac:dyDescent="0.3">
      <c r="A108" t="s">
        <v>143</v>
      </c>
      <c r="B108" t="s">
        <v>1</v>
      </c>
    </row>
    <row r="109" spans="1:3" x14ac:dyDescent="0.3">
      <c r="A109" t="s">
        <v>124</v>
      </c>
      <c r="B109" t="s">
        <v>1</v>
      </c>
    </row>
    <row r="110" spans="1:3" x14ac:dyDescent="0.3">
      <c r="A110" t="s">
        <v>163</v>
      </c>
      <c r="B110" t="s">
        <v>1</v>
      </c>
    </row>
    <row r="111" spans="1:3" x14ac:dyDescent="0.3">
      <c r="A111" t="s">
        <v>136</v>
      </c>
      <c r="B111" t="s">
        <v>1</v>
      </c>
    </row>
    <row r="112" spans="1:3" x14ac:dyDescent="0.3">
      <c r="A112" t="s">
        <v>396</v>
      </c>
      <c r="B112" t="s">
        <v>1</v>
      </c>
    </row>
    <row r="113" spans="1:2" x14ac:dyDescent="0.3">
      <c r="A113" t="s">
        <v>190</v>
      </c>
      <c r="B113" t="s">
        <v>1</v>
      </c>
    </row>
    <row r="114" spans="1:2" x14ac:dyDescent="0.3">
      <c r="A114" t="s">
        <v>181</v>
      </c>
      <c r="B114" t="s">
        <v>1</v>
      </c>
    </row>
    <row r="115" spans="1:2" x14ac:dyDescent="0.3">
      <c r="A115" t="s">
        <v>164</v>
      </c>
      <c r="B115" t="s">
        <v>1</v>
      </c>
    </row>
    <row r="116" spans="1:2" x14ac:dyDescent="0.3">
      <c r="A116" t="s">
        <v>240</v>
      </c>
      <c r="B116" t="s">
        <v>1</v>
      </c>
    </row>
    <row r="117" spans="1:2" x14ac:dyDescent="0.3">
      <c r="A117" t="s">
        <v>241</v>
      </c>
      <c r="B117" t="s">
        <v>1</v>
      </c>
    </row>
    <row r="118" spans="1:2" x14ac:dyDescent="0.3">
      <c r="A118" t="s">
        <v>133</v>
      </c>
      <c r="B118" t="s">
        <v>1</v>
      </c>
    </row>
    <row r="119" spans="1:2" x14ac:dyDescent="0.3">
      <c r="A119" t="s">
        <v>144</v>
      </c>
      <c r="B119" t="s">
        <v>42</v>
      </c>
    </row>
    <row r="120" spans="1:2" x14ac:dyDescent="0.3">
      <c r="A120" t="s">
        <v>92</v>
      </c>
      <c r="B120" t="s">
        <v>1</v>
      </c>
    </row>
    <row r="121" spans="1:2" x14ac:dyDescent="0.3">
      <c r="A121" t="s">
        <v>78</v>
      </c>
      <c r="B121" t="s">
        <v>1</v>
      </c>
    </row>
    <row r="122" spans="1:2" x14ac:dyDescent="0.3">
      <c r="A122" t="s">
        <v>29</v>
      </c>
      <c r="B122" t="s">
        <v>1</v>
      </c>
    </row>
    <row r="123" spans="1:2" x14ac:dyDescent="0.3">
      <c r="A123" t="s">
        <v>148</v>
      </c>
      <c r="B123" t="s">
        <v>1</v>
      </c>
    </row>
    <row r="124" spans="1:2" x14ac:dyDescent="0.3">
      <c r="A124" t="s">
        <v>276</v>
      </c>
      <c r="B124" t="s">
        <v>1</v>
      </c>
    </row>
    <row r="125" spans="1:2" x14ac:dyDescent="0.3">
      <c r="A125" t="s">
        <v>93</v>
      </c>
      <c r="B125" t="s">
        <v>1</v>
      </c>
    </row>
    <row r="126" spans="1:2" x14ac:dyDescent="0.3">
      <c r="A126" t="s">
        <v>137</v>
      </c>
      <c r="B126" t="s">
        <v>1</v>
      </c>
    </row>
    <row r="127" spans="1:2" x14ac:dyDescent="0.3">
      <c r="A127" t="s">
        <v>277</v>
      </c>
      <c r="B127" t="s">
        <v>1</v>
      </c>
    </row>
    <row r="128" spans="1:2" x14ac:dyDescent="0.3">
      <c r="A128" t="s">
        <v>229</v>
      </c>
      <c r="B128" t="s">
        <v>1</v>
      </c>
    </row>
    <row r="129" spans="1:2" x14ac:dyDescent="0.3">
      <c r="A129" t="s">
        <v>138</v>
      </c>
      <c r="B129" t="s">
        <v>1</v>
      </c>
    </row>
    <row r="130" spans="1:2" x14ac:dyDescent="0.3">
      <c r="A130" t="s">
        <v>30</v>
      </c>
      <c r="B130" t="s">
        <v>1</v>
      </c>
    </row>
    <row r="131" spans="1:2" x14ac:dyDescent="0.3">
      <c r="A131" t="s">
        <v>272</v>
      </c>
      <c r="B131" t="s">
        <v>1</v>
      </c>
    </row>
    <row r="132" spans="1:2" x14ac:dyDescent="0.3">
      <c r="A132" t="s">
        <v>242</v>
      </c>
      <c r="B132" t="s">
        <v>1</v>
      </c>
    </row>
    <row r="133" spans="1:2" x14ac:dyDescent="0.3">
      <c r="A133" t="s">
        <v>243</v>
      </c>
      <c r="B133" t="s">
        <v>1</v>
      </c>
    </row>
    <row r="134" spans="1:2" x14ac:dyDescent="0.3">
      <c r="A134" t="s">
        <v>61</v>
      </c>
      <c r="B134" t="s">
        <v>1</v>
      </c>
    </row>
    <row r="135" spans="1:2" x14ac:dyDescent="0.3">
      <c r="A135" t="s">
        <v>244</v>
      </c>
      <c r="B135" t="s">
        <v>1</v>
      </c>
    </row>
    <row r="136" spans="1:2" x14ac:dyDescent="0.3">
      <c r="A136" t="s">
        <v>202</v>
      </c>
      <c r="B136" t="s">
        <v>1</v>
      </c>
    </row>
    <row r="137" spans="1:2" x14ac:dyDescent="0.3">
      <c r="A137" t="s">
        <v>105</v>
      </c>
      <c r="B137" t="s">
        <v>1</v>
      </c>
    </row>
    <row r="138" spans="1:2" x14ac:dyDescent="0.3">
      <c r="A138" t="s">
        <v>7</v>
      </c>
      <c r="B138" t="s">
        <v>1</v>
      </c>
    </row>
    <row r="139" spans="1:2" x14ac:dyDescent="0.3">
      <c r="A139" t="s">
        <v>110</v>
      </c>
      <c r="B139" t="s">
        <v>1</v>
      </c>
    </row>
    <row r="140" spans="1:2" x14ac:dyDescent="0.3">
      <c r="A140" t="s">
        <v>94</v>
      </c>
      <c r="B140" t="s">
        <v>1</v>
      </c>
    </row>
    <row r="141" spans="1:2" x14ac:dyDescent="0.3">
      <c r="A141" t="s">
        <v>209</v>
      </c>
      <c r="B141" t="s">
        <v>1</v>
      </c>
    </row>
    <row r="142" spans="1:2" x14ac:dyDescent="0.3">
      <c r="A142" t="s">
        <v>86</v>
      </c>
      <c r="B142" t="s">
        <v>1</v>
      </c>
    </row>
    <row r="143" spans="1:2" x14ac:dyDescent="0.3">
      <c r="A143" t="s">
        <v>245</v>
      </c>
      <c r="B143" t="s">
        <v>1</v>
      </c>
    </row>
    <row r="144" spans="1:2" x14ac:dyDescent="0.3">
      <c r="A144" t="s">
        <v>246</v>
      </c>
      <c r="B144" t="s">
        <v>1</v>
      </c>
    </row>
    <row r="145" spans="1:2" x14ac:dyDescent="0.3">
      <c r="A145" t="s">
        <v>247</v>
      </c>
      <c r="B145" t="s">
        <v>1</v>
      </c>
    </row>
    <row r="146" spans="1:2" x14ac:dyDescent="0.3">
      <c r="A146" t="s">
        <v>38</v>
      </c>
      <c r="B146" t="s">
        <v>1</v>
      </c>
    </row>
    <row r="147" spans="1:2" x14ac:dyDescent="0.3">
      <c r="A147" t="s">
        <v>44</v>
      </c>
      <c r="B147" t="s">
        <v>1</v>
      </c>
    </row>
    <row r="148" spans="1:2" x14ac:dyDescent="0.3">
      <c r="A148" t="s">
        <v>172</v>
      </c>
      <c r="B148" t="s">
        <v>1</v>
      </c>
    </row>
    <row r="149" spans="1:2" x14ac:dyDescent="0.3">
      <c r="A149" t="s">
        <v>62</v>
      </c>
      <c r="B149" t="s">
        <v>1</v>
      </c>
    </row>
    <row r="150" spans="1:2" x14ac:dyDescent="0.3">
      <c r="A150" t="s">
        <v>182</v>
      </c>
      <c r="B150" t="s">
        <v>1</v>
      </c>
    </row>
    <row r="151" spans="1:2" x14ac:dyDescent="0.3">
      <c r="A151" t="s">
        <v>183</v>
      </c>
      <c r="B151" t="s">
        <v>1</v>
      </c>
    </row>
    <row r="152" spans="1:2" x14ac:dyDescent="0.3">
      <c r="A152" t="s">
        <v>200</v>
      </c>
      <c r="B152" t="s">
        <v>1</v>
      </c>
    </row>
    <row r="153" spans="1:2" x14ac:dyDescent="0.3">
      <c r="A153" t="s">
        <v>273</v>
      </c>
      <c r="B153" t="s">
        <v>1</v>
      </c>
    </row>
    <row r="154" spans="1:2" x14ac:dyDescent="0.3">
      <c r="A154" t="s">
        <v>8</v>
      </c>
      <c r="B154" t="s">
        <v>1</v>
      </c>
    </row>
    <row r="155" spans="1:2" x14ac:dyDescent="0.3">
      <c r="A155" t="s">
        <v>111</v>
      </c>
      <c r="B155" t="s">
        <v>1</v>
      </c>
    </row>
    <row r="156" spans="1:2" x14ac:dyDescent="0.3">
      <c r="A156" t="s">
        <v>49</v>
      </c>
      <c r="B156" t="s">
        <v>1</v>
      </c>
    </row>
    <row r="157" spans="1:2" x14ac:dyDescent="0.3">
      <c r="A157" t="s">
        <v>123</v>
      </c>
      <c r="B157" t="s">
        <v>1</v>
      </c>
    </row>
    <row r="158" spans="1:2" x14ac:dyDescent="0.3">
      <c r="A158" t="s">
        <v>397</v>
      </c>
      <c r="B158" t="s">
        <v>10</v>
      </c>
    </row>
    <row r="159" spans="1:2" x14ac:dyDescent="0.3">
      <c r="A159" t="s">
        <v>398</v>
      </c>
      <c r="B159" t="s">
        <v>10</v>
      </c>
    </row>
    <row r="160" spans="1:2" x14ac:dyDescent="0.3">
      <c r="A160" t="s">
        <v>9</v>
      </c>
      <c r="B160" t="s">
        <v>10</v>
      </c>
    </row>
    <row r="161" spans="1:2" x14ac:dyDescent="0.3">
      <c r="A161" t="s">
        <v>71</v>
      </c>
      <c r="B161" t="s">
        <v>42</v>
      </c>
    </row>
    <row r="162" spans="1:2" x14ac:dyDescent="0.3">
      <c r="A162" t="s">
        <v>79</v>
      </c>
      <c r="B162" t="s">
        <v>42</v>
      </c>
    </row>
    <row r="163" spans="1:2" x14ac:dyDescent="0.3">
      <c r="A163" t="s">
        <v>41</v>
      </c>
      <c r="B163" t="s">
        <v>42</v>
      </c>
    </row>
    <row r="164" spans="1:2" x14ac:dyDescent="0.3">
      <c r="A164" t="s">
        <v>72</v>
      </c>
      <c r="B164" t="s">
        <v>1</v>
      </c>
    </row>
    <row r="165" spans="1:2" x14ac:dyDescent="0.3">
      <c r="A165" t="s">
        <v>22</v>
      </c>
      <c r="B165" t="s">
        <v>1</v>
      </c>
    </row>
    <row r="166" spans="1:2" x14ac:dyDescent="0.3">
      <c r="A166" t="s">
        <v>112</v>
      </c>
      <c r="B166" t="s">
        <v>1</v>
      </c>
    </row>
    <row r="167" spans="1:2" x14ac:dyDescent="0.3">
      <c r="A167" t="s">
        <v>113</v>
      </c>
      <c r="B167" t="s">
        <v>1</v>
      </c>
    </row>
    <row r="168" spans="1:2" x14ac:dyDescent="0.3">
      <c r="A168" t="s">
        <v>248</v>
      </c>
      <c r="B168" t="s">
        <v>1</v>
      </c>
    </row>
    <row r="169" spans="1:2" x14ac:dyDescent="0.3">
      <c r="A169" t="s">
        <v>54</v>
      </c>
      <c r="B169" t="s">
        <v>1</v>
      </c>
    </row>
    <row r="170" spans="1:2" x14ac:dyDescent="0.3">
      <c r="A170" t="s">
        <v>399</v>
      </c>
      <c r="B170" t="s">
        <v>42</v>
      </c>
    </row>
    <row r="171" spans="1:2" x14ac:dyDescent="0.3">
      <c r="A171" t="s">
        <v>400</v>
      </c>
      <c r="B171" t="s">
        <v>42</v>
      </c>
    </row>
    <row r="172" spans="1:2" x14ac:dyDescent="0.3">
      <c r="A172" t="s">
        <v>401</v>
      </c>
      <c r="B172" t="s">
        <v>42</v>
      </c>
    </row>
    <row r="173" spans="1:2" x14ac:dyDescent="0.3">
      <c r="A173" t="s">
        <v>11</v>
      </c>
      <c r="B173" t="s">
        <v>1</v>
      </c>
    </row>
    <row r="174" spans="1:2" x14ac:dyDescent="0.3">
      <c r="A174" t="s">
        <v>114</v>
      </c>
      <c r="B174" t="s">
        <v>1</v>
      </c>
    </row>
    <row r="175" spans="1:2" x14ac:dyDescent="0.3">
      <c r="A175" t="s">
        <v>115</v>
      </c>
      <c r="B175" t="s">
        <v>1</v>
      </c>
    </row>
    <row r="176" spans="1:2" x14ac:dyDescent="0.3">
      <c r="A176" t="s">
        <v>191</v>
      </c>
      <c r="B176" t="s">
        <v>1</v>
      </c>
    </row>
    <row r="177" spans="1:2" x14ac:dyDescent="0.3">
      <c r="A177" t="s">
        <v>12</v>
      </c>
      <c r="B177" t="s">
        <v>1</v>
      </c>
    </row>
    <row r="178" spans="1:2" x14ac:dyDescent="0.3">
      <c r="A178" t="s">
        <v>13</v>
      </c>
      <c r="B178" t="s">
        <v>1</v>
      </c>
    </row>
    <row r="179" spans="1:2" x14ac:dyDescent="0.3">
      <c r="A179" t="s">
        <v>149</v>
      </c>
      <c r="B179" t="s">
        <v>1</v>
      </c>
    </row>
    <row r="180" spans="1:2" x14ac:dyDescent="0.3">
      <c r="A180" t="s">
        <v>192</v>
      </c>
      <c r="B180" t="s">
        <v>1</v>
      </c>
    </row>
    <row r="181" spans="1:2" x14ac:dyDescent="0.3">
      <c r="A181" t="s">
        <v>14</v>
      </c>
      <c r="B181" t="s">
        <v>1</v>
      </c>
    </row>
    <row r="182" spans="1:2" x14ac:dyDescent="0.3">
      <c r="A182" t="s">
        <v>249</v>
      </c>
      <c r="B182" t="s">
        <v>1</v>
      </c>
    </row>
    <row r="183" spans="1:2" x14ac:dyDescent="0.3">
      <c r="A183" t="s">
        <v>165</v>
      </c>
      <c r="B183" t="s">
        <v>1</v>
      </c>
    </row>
    <row r="184" spans="1:2" x14ac:dyDescent="0.3">
      <c r="A184" t="s">
        <v>63</v>
      </c>
      <c r="B184" t="s">
        <v>1</v>
      </c>
    </row>
    <row r="185" spans="1:2" x14ac:dyDescent="0.3">
      <c r="A185" t="s">
        <v>150</v>
      </c>
      <c r="B185" t="s">
        <v>1</v>
      </c>
    </row>
    <row r="186" spans="1:2" x14ac:dyDescent="0.3">
      <c r="A186" t="s">
        <v>15</v>
      </c>
      <c r="B186" t="s">
        <v>1</v>
      </c>
    </row>
    <row r="187" spans="1:2" x14ac:dyDescent="0.3">
      <c r="A187" t="s">
        <v>16</v>
      </c>
      <c r="B187" t="s">
        <v>1</v>
      </c>
    </row>
    <row r="188" spans="1:2" x14ac:dyDescent="0.3">
      <c r="A188" t="s">
        <v>141</v>
      </c>
      <c r="B188" t="s">
        <v>1</v>
      </c>
    </row>
    <row r="189" spans="1:2" x14ac:dyDescent="0.3">
      <c r="A189" t="s">
        <v>402</v>
      </c>
      <c r="B189" t="s">
        <v>1</v>
      </c>
    </row>
    <row r="190" spans="1:2" x14ac:dyDescent="0.3">
      <c r="A190" t="s">
        <v>37</v>
      </c>
      <c r="B190" t="s">
        <v>1</v>
      </c>
    </row>
    <row r="191" spans="1:2" x14ac:dyDescent="0.3">
      <c r="A191" t="s">
        <v>23</v>
      </c>
      <c r="B191" t="s">
        <v>1</v>
      </c>
    </row>
    <row r="192" spans="1:2" x14ac:dyDescent="0.3">
      <c r="A192" t="s">
        <v>139</v>
      </c>
      <c r="B192" t="s">
        <v>1</v>
      </c>
    </row>
    <row r="193" spans="1:2" x14ac:dyDescent="0.3">
      <c r="A193" t="s">
        <v>135</v>
      </c>
      <c r="B193" t="s">
        <v>1</v>
      </c>
    </row>
    <row r="194" spans="1:2" x14ac:dyDescent="0.3">
      <c r="A194" t="s">
        <v>95</v>
      </c>
      <c r="B194" t="s">
        <v>1</v>
      </c>
    </row>
    <row r="195" spans="1:2" x14ac:dyDescent="0.3">
      <c r="A195" t="s">
        <v>99</v>
      </c>
      <c r="B195" t="s">
        <v>1</v>
      </c>
    </row>
    <row r="196" spans="1:2" x14ac:dyDescent="0.3">
      <c r="A196" t="s">
        <v>87</v>
      </c>
      <c r="B196" t="s">
        <v>1</v>
      </c>
    </row>
    <row r="197" spans="1:2" x14ac:dyDescent="0.3">
      <c r="A197" t="s">
        <v>145</v>
      </c>
      <c r="B197" t="s">
        <v>109</v>
      </c>
    </row>
    <row r="198" spans="1:2" x14ac:dyDescent="0.3">
      <c r="A198" t="s">
        <v>146</v>
      </c>
      <c r="B198" t="s">
        <v>1</v>
      </c>
    </row>
    <row r="199" spans="1:2" x14ac:dyDescent="0.3">
      <c r="A199" t="s">
        <v>193</v>
      </c>
      <c r="B199" t="s">
        <v>1</v>
      </c>
    </row>
    <row r="200" spans="1:2" x14ac:dyDescent="0.3">
      <c r="A200" t="s">
        <v>274</v>
      </c>
      <c r="B200" t="s">
        <v>1</v>
      </c>
    </row>
    <row r="201" spans="1:2" x14ac:dyDescent="0.3">
      <c r="A201" t="s">
        <v>250</v>
      </c>
      <c r="B201" t="s">
        <v>1</v>
      </c>
    </row>
    <row r="202" spans="1:2" x14ac:dyDescent="0.3">
      <c r="A202" t="s">
        <v>403</v>
      </c>
      <c r="B202" t="s">
        <v>1</v>
      </c>
    </row>
    <row r="203" spans="1:2" x14ac:dyDescent="0.3">
      <c r="A203" t="s">
        <v>31</v>
      </c>
      <c r="B203" t="s">
        <v>32</v>
      </c>
    </row>
    <row r="204" spans="1:2" x14ac:dyDescent="0.3">
      <c r="A204" t="s">
        <v>34</v>
      </c>
      <c r="B204" t="s">
        <v>32</v>
      </c>
    </row>
    <row r="205" spans="1:2" x14ac:dyDescent="0.3">
      <c r="A205" t="s">
        <v>35</v>
      </c>
      <c r="B205" t="s">
        <v>32</v>
      </c>
    </row>
    <row r="206" spans="1:2" x14ac:dyDescent="0.3">
      <c r="A206" t="s">
        <v>199</v>
      </c>
      <c r="B206" t="s">
        <v>32</v>
      </c>
    </row>
    <row r="207" spans="1:2" x14ac:dyDescent="0.3">
      <c r="A207" t="s">
        <v>268</v>
      </c>
      <c r="B207" t="s">
        <v>1</v>
      </c>
    </row>
    <row r="208" spans="1:2" x14ac:dyDescent="0.3">
      <c r="A208" t="s">
        <v>80</v>
      </c>
      <c r="B208" t="s">
        <v>1</v>
      </c>
    </row>
    <row r="209" spans="1:2" x14ac:dyDescent="0.3">
      <c r="A209" t="s">
        <v>122</v>
      </c>
      <c r="B209" t="s">
        <v>1</v>
      </c>
    </row>
    <row r="210" spans="1:2" x14ac:dyDescent="0.3">
      <c r="A210" t="s">
        <v>73</v>
      </c>
      <c r="B210" t="s">
        <v>1</v>
      </c>
    </row>
    <row r="211" spans="1:2" x14ac:dyDescent="0.3">
      <c r="A211" t="s">
        <v>251</v>
      </c>
      <c r="B211" t="s">
        <v>1</v>
      </c>
    </row>
    <row r="212" spans="1:2" x14ac:dyDescent="0.3">
      <c r="A212" t="s">
        <v>205</v>
      </c>
      <c r="B212" t="s">
        <v>1</v>
      </c>
    </row>
    <row r="213" spans="1:2" x14ac:dyDescent="0.3">
      <c r="A213" t="s">
        <v>121</v>
      </c>
      <c r="B213" t="s">
        <v>1</v>
      </c>
    </row>
    <row r="214" spans="1:2" x14ac:dyDescent="0.3">
      <c r="A214" t="s">
        <v>119</v>
      </c>
      <c r="B214" t="s">
        <v>1</v>
      </c>
    </row>
    <row r="215" spans="1:2" x14ac:dyDescent="0.3">
      <c r="A215" t="s">
        <v>120</v>
      </c>
      <c r="B215" t="s">
        <v>1</v>
      </c>
    </row>
    <row r="216" spans="1:2" x14ac:dyDescent="0.3">
      <c r="A216" t="s">
        <v>223</v>
      </c>
      <c r="B216" t="s">
        <v>1</v>
      </c>
    </row>
    <row r="217" spans="1:2" x14ac:dyDescent="0.3">
      <c r="A217" t="s">
        <v>252</v>
      </c>
      <c r="B217" t="s">
        <v>1</v>
      </c>
    </row>
    <row r="218" spans="1:2" x14ac:dyDescent="0.3">
      <c r="A218" t="s">
        <v>253</v>
      </c>
      <c r="B218" t="s">
        <v>1</v>
      </c>
    </row>
    <row r="219" spans="1:2" x14ac:dyDescent="0.3">
      <c r="A219" t="s">
        <v>254</v>
      </c>
      <c r="B219" t="s">
        <v>1</v>
      </c>
    </row>
    <row r="220" spans="1:2" x14ac:dyDescent="0.3">
      <c r="A220" t="s">
        <v>96</v>
      </c>
      <c r="B220" t="s">
        <v>1</v>
      </c>
    </row>
    <row r="221" spans="1:2" x14ac:dyDescent="0.3">
      <c r="A221" t="s">
        <v>64</v>
      </c>
      <c r="B221" t="s">
        <v>1</v>
      </c>
    </row>
    <row r="222" spans="1:2" x14ac:dyDescent="0.3">
      <c r="A222" t="s">
        <v>255</v>
      </c>
      <c r="B222" t="s">
        <v>1</v>
      </c>
    </row>
    <row r="223" spans="1:2" x14ac:dyDescent="0.3">
      <c r="A223" t="s">
        <v>404</v>
      </c>
      <c r="B223" t="s">
        <v>1</v>
      </c>
    </row>
    <row r="224" spans="1:2" x14ac:dyDescent="0.3">
      <c r="A224" t="s">
        <v>125</v>
      </c>
      <c r="B224" t="s">
        <v>1</v>
      </c>
    </row>
    <row r="225" spans="1:2" x14ac:dyDescent="0.3">
      <c r="A225" t="s">
        <v>405</v>
      </c>
      <c r="B225" t="s">
        <v>1</v>
      </c>
    </row>
    <row r="226" spans="1:2" x14ac:dyDescent="0.3">
      <c r="A226" t="s">
        <v>406</v>
      </c>
      <c r="B226" t="s">
        <v>1</v>
      </c>
    </row>
    <row r="227" spans="1:2" x14ac:dyDescent="0.3">
      <c r="A227" t="s">
        <v>224</v>
      </c>
      <c r="B227" t="s">
        <v>1</v>
      </c>
    </row>
    <row r="228" spans="1:2" x14ac:dyDescent="0.3">
      <c r="A228" t="s">
        <v>81</v>
      </c>
      <c r="B228" t="s">
        <v>1</v>
      </c>
    </row>
    <row r="229" spans="1:2" x14ac:dyDescent="0.3">
      <c r="A229" t="s">
        <v>270</v>
      </c>
      <c r="B229" t="s">
        <v>1</v>
      </c>
    </row>
    <row r="230" spans="1:2" x14ac:dyDescent="0.3">
      <c r="A230" t="s">
        <v>173</v>
      </c>
      <c r="B230" t="s">
        <v>1</v>
      </c>
    </row>
    <row r="231" spans="1:2" x14ac:dyDescent="0.3">
      <c r="A231" t="s">
        <v>97</v>
      </c>
      <c r="B231" t="s">
        <v>1</v>
      </c>
    </row>
    <row r="232" spans="1:2" x14ac:dyDescent="0.3">
      <c r="A232" t="s">
        <v>51</v>
      </c>
      <c r="B232" t="s">
        <v>1</v>
      </c>
    </row>
    <row r="233" spans="1:2" x14ac:dyDescent="0.3">
      <c r="A233" t="s">
        <v>84</v>
      </c>
      <c r="B233" t="s">
        <v>1</v>
      </c>
    </row>
    <row r="234" spans="1:2" x14ac:dyDescent="0.3">
      <c r="A234" t="s">
        <v>140</v>
      </c>
      <c r="B234" t="s">
        <v>1</v>
      </c>
    </row>
    <row r="235" spans="1:2" x14ac:dyDescent="0.3">
      <c r="A235" t="s">
        <v>256</v>
      </c>
      <c r="B235" t="s">
        <v>1</v>
      </c>
    </row>
    <row r="236" spans="1:2" x14ac:dyDescent="0.3">
      <c r="A236" t="s">
        <v>218</v>
      </c>
      <c r="B236" t="s">
        <v>1</v>
      </c>
    </row>
    <row r="237" spans="1:2" x14ac:dyDescent="0.3">
      <c r="A237" t="s">
        <v>257</v>
      </c>
      <c r="B237" t="s">
        <v>1</v>
      </c>
    </row>
    <row r="238" spans="1:2" x14ac:dyDescent="0.3">
      <c r="A238" t="s">
        <v>126</v>
      </c>
      <c r="B238" t="s">
        <v>1</v>
      </c>
    </row>
    <row r="239" spans="1:2" x14ac:dyDescent="0.3">
      <c r="A239" t="s">
        <v>134</v>
      </c>
      <c r="B239" t="s">
        <v>1</v>
      </c>
    </row>
    <row r="240" spans="1:2" x14ac:dyDescent="0.3">
      <c r="A240" t="s">
        <v>98</v>
      </c>
      <c r="B240" t="s">
        <v>1</v>
      </c>
    </row>
    <row r="241" spans="1:2" x14ac:dyDescent="0.3">
      <c r="A241" t="s">
        <v>258</v>
      </c>
      <c r="B241" t="s">
        <v>1</v>
      </c>
    </row>
    <row r="242" spans="1:2" x14ac:dyDescent="0.3">
      <c r="A242" t="s">
        <v>175</v>
      </c>
      <c r="B242" t="s">
        <v>1</v>
      </c>
    </row>
    <row r="243" spans="1:2" x14ac:dyDescent="0.3">
      <c r="A243" t="s">
        <v>174</v>
      </c>
      <c r="B243" t="s">
        <v>1</v>
      </c>
    </row>
    <row r="244" spans="1:2" x14ac:dyDescent="0.3">
      <c r="A244" t="s">
        <v>39</v>
      </c>
      <c r="B244" t="s">
        <v>1</v>
      </c>
    </row>
    <row r="245" spans="1:2" x14ac:dyDescent="0.3">
      <c r="A245" t="s">
        <v>213</v>
      </c>
      <c r="B245" t="s">
        <v>1</v>
      </c>
    </row>
    <row r="246" spans="1:2" x14ac:dyDescent="0.3">
      <c r="A246" t="s">
        <v>178</v>
      </c>
      <c r="B246" t="s">
        <v>1</v>
      </c>
    </row>
    <row r="247" spans="1:2" x14ac:dyDescent="0.3">
      <c r="A247" t="s">
        <v>53</v>
      </c>
      <c r="B247" t="s">
        <v>1</v>
      </c>
    </row>
    <row r="248" spans="1:2" x14ac:dyDescent="0.3">
      <c r="A248" t="s">
        <v>82</v>
      </c>
      <c r="B248" t="s">
        <v>1</v>
      </c>
    </row>
    <row r="249" spans="1:2" x14ac:dyDescent="0.3">
      <c r="A249" t="s">
        <v>176</v>
      </c>
      <c r="B249" t="s">
        <v>1</v>
      </c>
    </row>
    <row r="250" spans="1:2" x14ac:dyDescent="0.3">
      <c r="A250" t="s">
        <v>177</v>
      </c>
      <c r="B250" t="s">
        <v>1</v>
      </c>
    </row>
    <row r="251" spans="1:2" x14ac:dyDescent="0.3">
      <c r="A251" t="s">
        <v>219</v>
      </c>
      <c r="B251" t="s">
        <v>1</v>
      </c>
    </row>
    <row r="252" spans="1:2" x14ac:dyDescent="0.3">
      <c r="A252" t="s">
        <v>50</v>
      </c>
      <c r="B252" t="s">
        <v>1</v>
      </c>
    </row>
    <row r="253" spans="1:2" x14ac:dyDescent="0.3">
      <c r="A253" t="s">
        <v>68</v>
      </c>
      <c r="B253" t="s">
        <v>1</v>
      </c>
    </row>
    <row r="254" spans="1:2" x14ac:dyDescent="0.3">
      <c r="A254" t="s">
        <v>216</v>
      </c>
      <c r="B254" t="s">
        <v>1</v>
      </c>
    </row>
    <row r="255" spans="1:2" x14ac:dyDescent="0.3">
      <c r="A255" t="s">
        <v>147</v>
      </c>
      <c r="B255" t="s">
        <v>42</v>
      </c>
    </row>
    <row r="256" spans="1:2" x14ac:dyDescent="0.3">
      <c r="A256" t="s">
        <v>259</v>
      </c>
      <c r="B256" t="s">
        <v>1</v>
      </c>
    </row>
    <row r="257" spans="1:2" x14ac:dyDescent="0.3">
      <c r="A257" t="s">
        <v>260</v>
      </c>
      <c r="B257" t="s">
        <v>1</v>
      </c>
    </row>
    <row r="258" spans="1:2" x14ac:dyDescent="0.3">
      <c r="A258" t="s">
        <v>261</v>
      </c>
      <c r="B258" t="s">
        <v>1</v>
      </c>
    </row>
    <row r="259" spans="1:2" x14ac:dyDescent="0.3">
      <c r="A259" t="s">
        <v>184</v>
      </c>
      <c r="B259" t="s">
        <v>1</v>
      </c>
    </row>
    <row r="260" spans="1:2" x14ac:dyDescent="0.3">
      <c r="A260" t="s">
        <v>40</v>
      </c>
      <c r="B260" t="s">
        <v>1</v>
      </c>
    </row>
    <row r="261" spans="1:2" x14ac:dyDescent="0.3">
      <c r="A261" t="s">
        <v>67</v>
      </c>
      <c r="B261" t="s">
        <v>1</v>
      </c>
    </row>
    <row r="262" spans="1:2" x14ac:dyDescent="0.3">
      <c r="A262" t="s">
        <v>187</v>
      </c>
      <c r="B262" t="s">
        <v>1</v>
      </c>
    </row>
    <row r="263" spans="1:2" x14ac:dyDescent="0.3">
      <c r="A263" t="s">
        <v>65</v>
      </c>
      <c r="B263" t="s">
        <v>1</v>
      </c>
    </row>
    <row r="264" spans="1:2" x14ac:dyDescent="0.3">
      <c r="A264" t="s">
        <v>262</v>
      </c>
      <c r="B264" t="s">
        <v>1</v>
      </c>
    </row>
    <row r="265" spans="1:2" x14ac:dyDescent="0.3">
      <c r="A265" t="s">
        <v>185</v>
      </c>
      <c r="B265" t="s">
        <v>1</v>
      </c>
    </row>
    <row r="266" spans="1:2" x14ac:dyDescent="0.3">
      <c r="A266" t="s">
        <v>24</v>
      </c>
      <c r="B266" t="s">
        <v>1</v>
      </c>
    </row>
    <row r="267" spans="1:2" x14ac:dyDescent="0.3">
      <c r="A267" t="s">
        <v>25</v>
      </c>
      <c r="B267" t="s">
        <v>1</v>
      </c>
    </row>
    <row r="268" spans="1:2" x14ac:dyDescent="0.3">
      <c r="A268" t="s">
        <v>407</v>
      </c>
      <c r="B268" t="s">
        <v>1</v>
      </c>
    </row>
    <row r="269" spans="1:2" x14ac:dyDescent="0.3">
      <c r="A269" t="s">
        <v>265</v>
      </c>
      <c r="B269" t="s">
        <v>1</v>
      </c>
    </row>
    <row r="270" spans="1:2" x14ac:dyDescent="0.3">
      <c r="A270" t="s">
        <v>66</v>
      </c>
      <c r="B270" t="s">
        <v>1</v>
      </c>
    </row>
    <row r="271" spans="1:2" x14ac:dyDescent="0.3">
      <c r="A271" t="s">
        <v>26</v>
      </c>
      <c r="B271" t="s">
        <v>1</v>
      </c>
    </row>
    <row r="272" spans="1:2" x14ac:dyDescent="0.3">
      <c r="A272" t="s">
        <v>83</v>
      </c>
      <c r="B272" t="s">
        <v>1</v>
      </c>
    </row>
    <row r="273" spans="1:2" x14ac:dyDescent="0.3">
      <c r="A273" t="s">
        <v>263</v>
      </c>
      <c r="B273" t="s">
        <v>1</v>
      </c>
    </row>
    <row r="274" spans="1:2" x14ac:dyDescent="0.3">
      <c r="A274" t="s">
        <v>27</v>
      </c>
      <c r="B274" t="s">
        <v>1</v>
      </c>
    </row>
    <row r="275" spans="1:2" x14ac:dyDescent="0.3">
      <c r="A275" t="s">
        <v>166</v>
      </c>
      <c r="B275" t="s">
        <v>1</v>
      </c>
    </row>
    <row r="276" spans="1:2" x14ac:dyDescent="0.3">
      <c r="A276" t="s">
        <v>17</v>
      </c>
      <c r="B276" t="s">
        <v>1</v>
      </c>
    </row>
    <row r="277" spans="1:2" x14ac:dyDescent="0.3">
      <c r="A277" t="s">
        <v>408</v>
      </c>
      <c r="B277" t="s">
        <v>1</v>
      </c>
    </row>
    <row r="278" spans="1:2" x14ac:dyDescent="0.3">
      <c r="A278" t="s">
        <v>409</v>
      </c>
      <c r="B278" t="s">
        <v>1</v>
      </c>
    </row>
    <row r="279" spans="1:2" x14ac:dyDescent="0.3">
      <c r="A279" t="s">
        <v>220</v>
      </c>
      <c r="B279" t="s">
        <v>1</v>
      </c>
    </row>
    <row r="280" spans="1:2" x14ac:dyDescent="0.3">
      <c r="A280" t="s">
        <v>127</v>
      </c>
      <c r="B280" t="s">
        <v>1</v>
      </c>
    </row>
    <row r="281" spans="1:2" x14ac:dyDescent="0.3">
      <c r="A281" t="s">
        <v>194</v>
      </c>
      <c r="B281" t="s">
        <v>1</v>
      </c>
    </row>
    <row r="282" spans="1:2" x14ac:dyDescent="0.3">
      <c r="A282" t="s">
        <v>85</v>
      </c>
      <c r="B282" t="s">
        <v>1</v>
      </c>
    </row>
    <row r="283" spans="1:2" x14ac:dyDescent="0.3">
      <c r="A283" t="s">
        <v>195</v>
      </c>
      <c r="B283" t="s">
        <v>1</v>
      </c>
    </row>
    <row r="284" spans="1:2" x14ac:dyDescent="0.3">
      <c r="A284" t="s">
        <v>221</v>
      </c>
      <c r="B284" t="s">
        <v>1</v>
      </c>
    </row>
    <row r="285" spans="1:2" x14ac:dyDescent="0.3">
      <c r="A285" t="s">
        <v>186</v>
      </c>
      <c r="B285" t="s">
        <v>1</v>
      </c>
    </row>
    <row r="286" spans="1:2" x14ac:dyDescent="0.3">
      <c r="A286" t="s">
        <v>410</v>
      </c>
      <c r="B286" t="s">
        <v>1</v>
      </c>
    </row>
    <row r="287" spans="1:2" x14ac:dyDescent="0.3">
      <c r="A287" t="s">
        <v>264</v>
      </c>
      <c r="B287" t="s">
        <v>1</v>
      </c>
    </row>
    <row r="288" spans="1:2" x14ac:dyDescent="0.3">
      <c r="A288" t="s">
        <v>128</v>
      </c>
      <c r="B288" t="s">
        <v>1</v>
      </c>
    </row>
  </sheetData>
  <sheetProtection algorithmName="SHA-512" hashValue="V9hGjR5/AiLdv+BNYG+9a06r3Ac3qOEL066CRFhvc3VQ061tB/JRt1g/5oVQWaOdrN6OaxFrtWmIKQ6RAispaQ==" saltValue="HpX5qA2V+rIaDB3iAy3nhw==" spinCount="100000" sheet="1" objects="1" scenario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PAINEL</vt:lpstr>
      <vt:lpstr>PRODUTOS</vt:lpstr>
      <vt:lpstr>LISTA UN. MED.</vt:lpstr>
      <vt:lpstr>FONTE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Joelmir Farias</dc:creator>
  <cp:lastModifiedBy>Joelmir Farias</cp:lastModifiedBy>
  <dcterms:created xsi:type="dcterms:W3CDTF">2022-11-04T12:41:53Z</dcterms:created>
  <dcterms:modified xsi:type="dcterms:W3CDTF">2022-11-04T20:05:01Z</dcterms:modified>
</cp:coreProperties>
</file>